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Heures supplementaires 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108" i="1"/>
  <c r="G96"/>
  <c r="G84"/>
  <c r="F108"/>
  <c r="F96"/>
  <c r="F84"/>
  <c r="F71"/>
  <c r="F65"/>
  <c r="C107"/>
  <c r="C101"/>
  <c r="C95"/>
  <c r="C89"/>
  <c r="C83"/>
  <c r="C77"/>
  <c r="C71"/>
  <c r="C65"/>
  <c r="G54"/>
  <c r="G48"/>
  <c r="G42"/>
  <c r="G36"/>
  <c r="G30"/>
  <c r="G24"/>
  <c r="G17"/>
  <c r="G11"/>
  <c r="C30"/>
  <c r="C24"/>
  <c r="C18"/>
  <c r="C10"/>
</calcChain>
</file>

<file path=xl/sharedStrings.xml><?xml version="1.0" encoding="utf-8"?>
<sst xmlns="http://schemas.openxmlformats.org/spreadsheetml/2006/main" count="237" uniqueCount="116">
  <si>
    <t xml:space="preserve">                   </t>
  </si>
  <si>
    <t xml:space="preserve">                                                                            Direction Générale des Impôts</t>
  </si>
  <si>
    <t xml:space="preserve">                    </t>
  </si>
  <si>
    <t>1980 à 1989</t>
  </si>
  <si>
    <t>Date</t>
  </si>
  <si>
    <t>Période</t>
  </si>
  <si>
    <t xml:space="preserve">  Période</t>
  </si>
  <si>
    <t xml:space="preserve">Heures supplementaires </t>
  </si>
  <si>
    <t xml:space="preserve">  2eme trimestre </t>
  </si>
  <si>
    <t xml:space="preserve">  3eme trimestre </t>
  </si>
  <si>
    <t xml:space="preserve">  4eme trimestre </t>
  </si>
  <si>
    <t xml:space="preserve"> 3ème trimestre  (Jura)</t>
  </si>
  <si>
    <t xml:space="preserve"> 4eme trimestre  (Jura)</t>
  </si>
  <si>
    <t xml:space="preserve">     1er trimestre </t>
  </si>
  <si>
    <t xml:space="preserve">   2eme trimestre </t>
  </si>
  <si>
    <t xml:space="preserve">   3eme trimestre </t>
  </si>
  <si>
    <t xml:space="preserve">      1er trimestre </t>
  </si>
  <si>
    <t xml:space="preserve">    2eme trimestre </t>
  </si>
  <si>
    <t xml:space="preserve">    3eme trimestre </t>
  </si>
  <si>
    <t xml:space="preserve">    4eme trimestre </t>
  </si>
  <si>
    <t>Année 1975</t>
  </si>
  <si>
    <t>Année 1977</t>
  </si>
  <si>
    <t>Année 1978</t>
  </si>
  <si>
    <t>Année 1979</t>
  </si>
  <si>
    <t>Avril 82</t>
  </si>
  <si>
    <t>Juillet 82</t>
  </si>
  <si>
    <t>Octobre 82</t>
  </si>
  <si>
    <t>Janvier 83</t>
  </si>
  <si>
    <t>Avril 83</t>
  </si>
  <si>
    <t>Juillet 83</t>
  </si>
  <si>
    <t>Octobre 83</t>
  </si>
  <si>
    <t>Janvier 84</t>
  </si>
  <si>
    <t>Avril 84</t>
  </si>
  <si>
    <t>Juillet 84</t>
  </si>
  <si>
    <t>Octobre 84</t>
  </si>
  <si>
    <t>janvier 1985</t>
  </si>
  <si>
    <t>Année 1980</t>
  </si>
  <si>
    <t>Année 1981</t>
  </si>
  <si>
    <t>Année 1982</t>
  </si>
  <si>
    <t>Année 1983</t>
  </si>
  <si>
    <t>Année 1984</t>
  </si>
  <si>
    <t>3eme trimestre  (Ain)</t>
  </si>
  <si>
    <t>2eme trimestre  (Ain)</t>
  </si>
  <si>
    <t xml:space="preserve"> 1er  trimestre    (Ain)</t>
  </si>
  <si>
    <t>avril 1985</t>
  </si>
  <si>
    <t>juillet 1985</t>
  </si>
  <si>
    <t>octobre 1985</t>
  </si>
  <si>
    <t>janvier 1986</t>
  </si>
  <si>
    <t>avril 1986</t>
  </si>
  <si>
    <t>juillet 1986</t>
  </si>
  <si>
    <t>octobre 1986</t>
  </si>
  <si>
    <t>janvier 1987</t>
  </si>
  <si>
    <t>avril 1987</t>
  </si>
  <si>
    <t>juillet 1987</t>
  </si>
  <si>
    <t>octobre 1987</t>
  </si>
  <si>
    <t>janvier 1988</t>
  </si>
  <si>
    <t>avril 1988</t>
  </si>
  <si>
    <t>juillet 1988</t>
  </si>
  <si>
    <t>octobre 1988</t>
  </si>
  <si>
    <t>janvier 1989</t>
  </si>
  <si>
    <t>avril 1989</t>
  </si>
  <si>
    <t>juillet 1989</t>
  </si>
  <si>
    <t>octobre  1989</t>
  </si>
  <si>
    <t>janvier 1990</t>
  </si>
  <si>
    <t>Année 1986</t>
  </si>
  <si>
    <t>Année 1985</t>
  </si>
  <si>
    <t>Année 1987</t>
  </si>
  <si>
    <t>Année 1988</t>
  </si>
  <si>
    <t>Année 1989</t>
  </si>
  <si>
    <t>Année 1990</t>
  </si>
  <si>
    <t xml:space="preserve">avril </t>
  </si>
  <si>
    <t xml:space="preserve">juillet </t>
  </si>
  <si>
    <t xml:space="preserve">octobre </t>
  </si>
  <si>
    <t>janvier 91</t>
  </si>
  <si>
    <t>avril</t>
  </si>
  <si>
    <t>juillet</t>
  </si>
  <si>
    <t>octobre</t>
  </si>
  <si>
    <t>Année 1991</t>
  </si>
  <si>
    <t>Année 1992</t>
  </si>
  <si>
    <t>3eme trimestre</t>
  </si>
  <si>
    <t>4eme trimestre</t>
  </si>
  <si>
    <t>Année 1993</t>
  </si>
  <si>
    <t xml:space="preserve">1er trimestre </t>
  </si>
  <si>
    <t xml:space="preserve">2eme trimestre </t>
  </si>
  <si>
    <t>Année 1994</t>
  </si>
  <si>
    <t>Année 1995</t>
  </si>
  <si>
    <t>Année 1996</t>
  </si>
  <si>
    <t>Année 1997</t>
  </si>
  <si>
    <t>pas 2eme trim</t>
  </si>
  <si>
    <t>Année 1998</t>
  </si>
  <si>
    <t>Année 1999</t>
  </si>
  <si>
    <t>Montant / Frs</t>
  </si>
  <si>
    <t>Montant / €</t>
  </si>
  <si>
    <t>Année 2000</t>
  </si>
  <si>
    <t xml:space="preserve">3eme trimestre </t>
  </si>
  <si>
    <t xml:space="preserve">4eme trimestre </t>
  </si>
  <si>
    <t>1er trimestre</t>
  </si>
  <si>
    <t xml:space="preserve">  1er trimestre     </t>
  </si>
  <si>
    <t xml:space="preserve">  2eme trimestre  </t>
  </si>
  <si>
    <t xml:space="preserve">  4eme trimestre  </t>
  </si>
  <si>
    <t xml:space="preserve">   3eme trimestre    </t>
  </si>
  <si>
    <t xml:space="preserve">janvier </t>
  </si>
  <si>
    <t>février</t>
  </si>
  <si>
    <t>mars</t>
  </si>
  <si>
    <t>mai</t>
  </si>
  <si>
    <t>juin</t>
  </si>
  <si>
    <t>septembre</t>
  </si>
  <si>
    <t>novembre</t>
  </si>
  <si>
    <t>décembre</t>
  </si>
  <si>
    <t>Année 2001</t>
  </si>
  <si>
    <t>Année 2002</t>
  </si>
  <si>
    <t xml:space="preserve">                 Heures supplementaires </t>
  </si>
  <si>
    <t xml:space="preserve">                                                      1990 à 1997</t>
  </si>
  <si>
    <t xml:space="preserve">                1998  à 2002</t>
  </si>
  <si>
    <t xml:space="preserve">                   Heures supplementaires </t>
  </si>
  <si>
    <t>1975 à 1979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</si>
</sst>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dd/mm/yy"/>
    <numFmt numFmtId="165" formatCode="mmmm\-yy"/>
    <numFmt numFmtId="166" formatCode="[$-40C]mmmm\-yy;@"/>
    <numFmt numFmtId="167" formatCode="#,##0.00\ &quot;€&quot;"/>
  </numFmts>
  <fonts count="16"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1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indexed="53"/>
      <name val="Arial"/>
      <family val="2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3">
    <xf numFmtId="0" fontId="0" fillId="0" borderId="0" xfId="0"/>
    <xf numFmtId="0" fontId="0" fillId="0" borderId="0" xfId="0"/>
    <xf numFmtId="49" fontId="3" fillId="0" borderId="9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0" xfId="0" applyFont="1"/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2" fontId="5" fillId="0" borderId="5" xfId="2" applyNumberFormat="1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2" fontId="5" fillId="2" borderId="4" xfId="2" applyNumberFormat="1" applyFont="1" applyFill="1" applyBorder="1" applyAlignment="1">
      <alignment horizontal="center" vertical="center"/>
    </xf>
    <xf numFmtId="0" fontId="0" fillId="0" borderId="2" xfId="0" applyBorder="1"/>
    <xf numFmtId="164" fontId="4" fillId="0" borderId="3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11" xfId="0" applyFont="1" applyBorder="1"/>
    <xf numFmtId="0" fontId="9" fillId="0" borderId="2" xfId="0" applyFont="1" applyBorder="1" applyAlignment="1">
      <alignment horizontal="center"/>
    </xf>
    <xf numFmtId="49" fontId="4" fillId="0" borderId="3" xfId="2" applyNumberFormat="1" applyFont="1" applyBorder="1" applyAlignment="1">
      <alignment horizontal="center" vertical="center"/>
    </xf>
    <xf numFmtId="2" fontId="4" fillId="0" borderId="6" xfId="2" applyNumberFormat="1" applyFont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/>
    </xf>
    <xf numFmtId="0" fontId="9" fillId="0" borderId="17" xfId="0" applyFont="1" applyBorder="1"/>
    <xf numFmtId="2" fontId="4" fillId="0" borderId="10" xfId="2" applyNumberFormat="1" applyFont="1" applyBorder="1" applyAlignment="1">
      <alignment horizontal="center" vertic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9" fillId="2" borderId="2" xfId="0" applyFont="1" applyFill="1" applyBorder="1" applyAlignment="1">
      <alignment horizontal="center"/>
    </xf>
    <xf numFmtId="49" fontId="4" fillId="0" borderId="3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8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7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0" fillId="0" borderId="8" xfId="0" applyBorder="1"/>
    <xf numFmtId="0" fontId="0" fillId="0" borderId="7" xfId="0" applyBorder="1"/>
    <xf numFmtId="164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49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4" xfId="0" applyFont="1" applyBorder="1"/>
    <xf numFmtId="8" fontId="13" fillId="0" borderId="4" xfId="0" applyNumberFormat="1" applyFont="1" applyBorder="1" applyAlignment="1">
      <alignment horizontal="center" vertical="center"/>
    </xf>
    <xf numFmtId="8" fontId="14" fillId="0" borderId="4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/>
    <xf numFmtId="0" fontId="11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workbookViewId="0">
      <selection sqref="A1:G7"/>
    </sheetView>
  </sheetViews>
  <sheetFormatPr baseColWidth="10" defaultRowHeight="15"/>
  <cols>
    <col min="1" max="1" width="10.7109375" customWidth="1"/>
    <col min="2" max="2" width="15.7109375" customWidth="1"/>
    <col min="3" max="5" width="10.7109375" customWidth="1"/>
    <col min="6" max="6" width="11.7109375" customWidth="1"/>
    <col min="7" max="7" width="10.7109375" customWidth="1"/>
  </cols>
  <sheetData>
    <row r="1" spans="1:7" ht="15" customHeight="1" thickBot="1">
      <c r="A1" s="14" t="s">
        <v>0</v>
      </c>
      <c r="B1" s="85" t="s">
        <v>1</v>
      </c>
      <c r="C1" s="86"/>
      <c r="D1" s="86"/>
      <c r="E1" s="87"/>
      <c r="F1" s="88"/>
      <c r="G1" s="3"/>
    </row>
    <row r="2" spans="1:7" ht="9.9499999999999993" customHeight="1" thickBot="1">
      <c r="A2" s="1"/>
      <c r="B2" s="1"/>
      <c r="C2" s="1"/>
      <c r="D2" s="1"/>
      <c r="E2" s="1"/>
      <c r="F2" s="1"/>
      <c r="G2" s="1"/>
    </row>
    <row r="3" spans="1:7" ht="15" customHeight="1">
      <c r="A3" s="4"/>
      <c r="B3" s="2" t="s">
        <v>7</v>
      </c>
      <c r="C3" s="9"/>
      <c r="D3" s="12"/>
      <c r="E3" s="4"/>
      <c r="F3" s="2" t="s">
        <v>7</v>
      </c>
      <c r="G3" s="9"/>
    </row>
    <row r="4" spans="1:7" ht="15" customHeight="1" thickBot="1">
      <c r="A4" s="10" t="s">
        <v>2</v>
      </c>
      <c r="B4" s="5" t="s">
        <v>115</v>
      </c>
      <c r="C4" s="11"/>
      <c r="D4" s="12"/>
      <c r="E4" s="10"/>
      <c r="F4" s="5" t="s">
        <v>3</v>
      </c>
      <c r="G4" s="11"/>
    </row>
    <row r="5" spans="1:7" ht="9.9499999999999993" customHeight="1" thickBot="1">
      <c r="A5" s="1"/>
      <c r="B5" s="1"/>
      <c r="C5" s="1"/>
      <c r="D5" s="1"/>
      <c r="E5" s="1"/>
      <c r="F5" s="1"/>
      <c r="G5" s="1"/>
    </row>
    <row r="6" spans="1:7" ht="15" customHeight="1" thickBot="1">
      <c r="A6" s="13" t="s">
        <v>4</v>
      </c>
      <c r="B6" s="6" t="s">
        <v>5</v>
      </c>
      <c r="C6" s="7" t="s">
        <v>91</v>
      </c>
      <c r="D6" s="8"/>
      <c r="E6" s="13" t="s">
        <v>4</v>
      </c>
      <c r="F6" s="6" t="s">
        <v>6</v>
      </c>
      <c r="G6" s="7" t="s">
        <v>91</v>
      </c>
    </row>
    <row r="7" spans="1:7" ht="15" customHeight="1">
      <c r="A7" s="26">
        <v>27562</v>
      </c>
      <c r="B7" s="27" t="s">
        <v>8</v>
      </c>
      <c r="C7" s="17">
        <v>138.02000000000001</v>
      </c>
      <c r="D7" s="1"/>
      <c r="E7" s="26">
        <v>29341</v>
      </c>
      <c r="F7" s="27" t="s">
        <v>82</v>
      </c>
      <c r="G7" s="19">
        <v>217.35</v>
      </c>
    </row>
    <row r="8" spans="1:7" ht="15" customHeight="1">
      <c r="A8" s="26">
        <v>27652</v>
      </c>
      <c r="B8" s="20" t="s">
        <v>9</v>
      </c>
      <c r="C8" s="17">
        <v>77.73</v>
      </c>
      <c r="E8" s="26">
        <v>29419</v>
      </c>
      <c r="F8" s="20" t="s">
        <v>83</v>
      </c>
      <c r="G8" s="19">
        <v>211.42</v>
      </c>
    </row>
    <row r="9" spans="1:7" ht="15" customHeight="1">
      <c r="A9" s="26">
        <v>27745</v>
      </c>
      <c r="B9" s="20" t="s">
        <v>10</v>
      </c>
      <c r="C9" s="17">
        <v>105.34</v>
      </c>
      <c r="E9" s="26">
        <v>29509</v>
      </c>
      <c r="F9" s="20" t="s">
        <v>94</v>
      </c>
      <c r="G9" s="19">
        <v>143.55000000000001</v>
      </c>
    </row>
    <row r="10" spans="1:7" ht="15" customHeight="1">
      <c r="A10" s="15" t="s">
        <v>20</v>
      </c>
      <c r="B10" s="28"/>
      <c r="C10" s="16">
        <f>SUM(C7:C9)</f>
        <v>321.09000000000003</v>
      </c>
      <c r="E10" s="26">
        <v>29578</v>
      </c>
      <c r="F10" s="20" t="s">
        <v>95</v>
      </c>
      <c r="G10" s="19">
        <v>208.59</v>
      </c>
    </row>
    <row r="11" spans="1:7" ht="15" customHeight="1">
      <c r="A11" s="29"/>
      <c r="B11" s="28"/>
      <c r="C11" s="30"/>
      <c r="E11" s="15" t="s">
        <v>36</v>
      </c>
      <c r="F11" s="32"/>
      <c r="G11" s="18">
        <f>SUM(G7:G10)</f>
        <v>780.91</v>
      </c>
    </row>
    <row r="12" spans="1:7" s="1" customFormat="1" ht="9.9499999999999993" customHeight="1">
      <c r="A12" s="39"/>
      <c r="B12" s="40"/>
      <c r="C12" s="41"/>
      <c r="E12" s="23"/>
      <c r="F12" s="42"/>
      <c r="G12" s="24"/>
    </row>
    <row r="13" spans="1:7" ht="15" customHeight="1">
      <c r="A13" s="26">
        <v>28219</v>
      </c>
      <c r="B13" s="20" t="s">
        <v>43</v>
      </c>
      <c r="C13" s="19">
        <v>68.7</v>
      </c>
      <c r="E13" s="26">
        <v>29682</v>
      </c>
      <c r="F13" s="20" t="s">
        <v>82</v>
      </c>
      <c r="G13" s="19">
        <v>209</v>
      </c>
    </row>
    <row r="14" spans="1:7" ht="15" customHeight="1">
      <c r="A14" s="26">
        <v>28312</v>
      </c>
      <c r="B14" s="20" t="s">
        <v>42</v>
      </c>
      <c r="C14" s="19">
        <v>70.400000000000006</v>
      </c>
      <c r="E14" s="26">
        <v>29783</v>
      </c>
      <c r="F14" s="20" t="s">
        <v>83</v>
      </c>
      <c r="G14" s="19">
        <v>209.92</v>
      </c>
    </row>
    <row r="15" spans="1:7" ht="15" customHeight="1">
      <c r="A15" s="26">
        <v>28403</v>
      </c>
      <c r="B15" s="20" t="s">
        <v>41</v>
      </c>
      <c r="C15" s="19">
        <v>49.45</v>
      </c>
      <c r="E15" s="26">
        <v>29894</v>
      </c>
      <c r="F15" s="20" t="s">
        <v>94</v>
      </c>
      <c r="G15" s="19">
        <v>141.94</v>
      </c>
    </row>
    <row r="16" spans="1:7" ht="15" customHeight="1">
      <c r="A16" s="26">
        <v>28416</v>
      </c>
      <c r="B16" s="20" t="s">
        <v>11</v>
      </c>
      <c r="C16" s="19">
        <v>49.45</v>
      </c>
      <c r="E16" s="26">
        <v>29963</v>
      </c>
      <c r="F16" s="20" t="s">
        <v>95</v>
      </c>
      <c r="G16" s="19">
        <v>213.68</v>
      </c>
    </row>
    <row r="17" spans="1:7" ht="15" customHeight="1">
      <c r="A17" s="26">
        <v>28492</v>
      </c>
      <c r="B17" s="20" t="s">
        <v>12</v>
      </c>
      <c r="C17" s="19">
        <v>159.72</v>
      </c>
      <c r="E17" s="15" t="s">
        <v>37</v>
      </c>
      <c r="F17" s="51"/>
      <c r="G17" s="18">
        <f>SUM(G13:G16)</f>
        <v>774.54</v>
      </c>
    </row>
    <row r="18" spans="1:7" ht="15" customHeight="1">
      <c r="A18" s="15" t="s">
        <v>21</v>
      </c>
      <c r="B18" s="28"/>
      <c r="C18" s="18">
        <f>SUM(C13:C17)</f>
        <v>397.72</v>
      </c>
      <c r="E18" s="29"/>
      <c r="F18" s="32"/>
      <c r="G18" s="30"/>
    </row>
    <row r="19" spans="1:7" ht="9.9499999999999993" customHeight="1">
      <c r="A19" s="39"/>
      <c r="B19" s="40"/>
      <c r="C19" s="41"/>
      <c r="E19" s="39"/>
      <c r="F19" s="42"/>
      <c r="G19" s="41"/>
    </row>
    <row r="20" spans="1:7" ht="15" customHeight="1">
      <c r="A20" s="26">
        <v>28600</v>
      </c>
      <c r="B20" s="20" t="s">
        <v>13</v>
      </c>
      <c r="C20" s="19">
        <v>162.33000000000001</v>
      </c>
      <c r="E20" s="33" t="s">
        <v>24</v>
      </c>
      <c r="F20" s="20" t="s">
        <v>82</v>
      </c>
      <c r="G20" s="19">
        <v>269.94</v>
      </c>
    </row>
    <row r="21" spans="1:7" ht="15" customHeight="1">
      <c r="A21" s="26">
        <v>28692</v>
      </c>
      <c r="B21" s="20" t="s">
        <v>14</v>
      </c>
      <c r="C21" s="19">
        <v>162.33000000000001</v>
      </c>
      <c r="E21" s="33" t="s">
        <v>25</v>
      </c>
      <c r="F21" s="20" t="s">
        <v>83</v>
      </c>
      <c r="G21" s="19">
        <v>276.06</v>
      </c>
    </row>
    <row r="22" spans="1:7" ht="15" customHeight="1">
      <c r="A22" s="26">
        <v>28788</v>
      </c>
      <c r="B22" s="20" t="s">
        <v>15</v>
      </c>
      <c r="C22" s="19">
        <v>112.04</v>
      </c>
      <c r="E22" s="33" t="s">
        <v>26</v>
      </c>
      <c r="F22" s="20" t="s">
        <v>94</v>
      </c>
      <c r="G22" s="19">
        <v>182</v>
      </c>
    </row>
    <row r="23" spans="1:7" ht="15" customHeight="1">
      <c r="A23" s="45">
        <v>28886</v>
      </c>
      <c r="B23" s="44" t="s">
        <v>19</v>
      </c>
      <c r="C23" s="34">
        <v>183.26</v>
      </c>
      <c r="E23" s="33" t="s">
        <v>27</v>
      </c>
      <c r="F23" s="20" t="s">
        <v>95</v>
      </c>
      <c r="G23" s="19">
        <v>273</v>
      </c>
    </row>
    <row r="24" spans="1:7" ht="15" customHeight="1">
      <c r="A24" s="15" t="s">
        <v>22</v>
      </c>
      <c r="B24" s="28"/>
      <c r="C24" s="35">
        <f>SUM(C20:C23)</f>
        <v>619.96</v>
      </c>
      <c r="E24" s="15" t="s">
        <v>38</v>
      </c>
      <c r="F24" s="32"/>
      <c r="G24" s="18">
        <f>SUM(G20:G23)</f>
        <v>1001</v>
      </c>
    </row>
    <row r="25" spans="1:7" s="1" customFormat="1" ht="9.9499999999999993" customHeight="1">
      <c r="A25" s="39"/>
      <c r="B25" s="40"/>
      <c r="C25" s="41"/>
      <c r="E25" s="23"/>
      <c r="F25" s="42"/>
      <c r="G25" s="24"/>
    </row>
    <row r="26" spans="1:7" ht="15" customHeight="1">
      <c r="A26" s="26">
        <v>28973</v>
      </c>
      <c r="B26" s="20" t="s">
        <v>16</v>
      </c>
      <c r="C26" s="19">
        <v>183.26</v>
      </c>
      <c r="E26" s="33" t="s">
        <v>28</v>
      </c>
      <c r="F26" s="20" t="s">
        <v>82</v>
      </c>
      <c r="G26" s="19">
        <v>273</v>
      </c>
    </row>
    <row r="27" spans="1:7" ht="15" customHeight="1">
      <c r="A27" s="26">
        <v>29056</v>
      </c>
      <c r="B27" s="20" t="s">
        <v>17</v>
      </c>
      <c r="C27" s="19">
        <v>182.16</v>
      </c>
      <c r="E27" s="33" t="s">
        <v>29</v>
      </c>
      <c r="F27" s="20" t="s">
        <v>83</v>
      </c>
      <c r="G27" s="19">
        <v>273</v>
      </c>
    </row>
    <row r="28" spans="1:7" ht="15" customHeight="1">
      <c r="A28" s="26">
        <v>29158</v>
      </c>
      <c r="B28" s="20" t="s">
        <v>18</v>
      </c>
      <c r="C28" s="19">
        <v>120.22</v>
      </c>
      <c r="E28" s="33" t="s">
        <v>30</v>
      </c>
      <c r="F28" s="20" t="s">
        <v>94</v>
      </c>
      <c r="G28" s="19">
        <v>182</v>
      </c>
    </row>
    <row r="29" spans="1:7" ht="15" customHeight="1">
      <c r="A29" s="26">
        <v>29245</v>
      </c>
      <c r="B29" s="20" t="s">
        <v>19</v>
      </c>
      <c r="C29" s="19">
        <v>180.6</v>
      </c>
      <c r="E29" s="33" t="s">
        <v>31</v>
      </c>
      <c r="F29" s="20" t="s">
        <v>95</v>
      </c>
      <c r="G29" s="19">
        <v>273</v>
      </c>
    </row>
    <row r="30" spans="1:7" ht="15" customHeight="1" thickBot="1">
      <c r="A30" s="21" t="s">
        <v>23</v>
      </c>
      <c r="B30" s="31"/>
      <c r="C30" s="22">
        <f>SUM(C26:C29)</f>
        <v>666.24</v>
      </c>
      <c r="E30" s="15" t="s">
        <v>39</v>
      </c>
      <c r="F30" s="25"/>
      <c r="G30" s="18">
        <f>SUM(G26:G29)</f>
        <v>1001</v>
      </c>
    </row>
    <row r="31" spans="1:7" ht="9.9499999999999993" customHeight="1">
      <c r="E31" s="39"/>
      <c r="F31" s="42"/>
      <c r="G31" s="41"/>
    </row>
    <row r="32" spans="1:7" ht="15" customHeight="1">
      <c r="E32" s="33" t="s">
        <v>32</v>
      </c>
      <c r="F32" s="20" t="s">
        <v>96</v>
      </c>
      <c r="G32" s="19">
        <v>312</v>
      </c>
    </row>
    <row r="33" spans="1:7" ht="15" customHeight="1">
      <c r="E33" s="33" t="s">
        <v>33</v>
      </c>
      <c r="F33" s="20" t="s">
        <v>83</v>
      </c>
      <c r="G33" s="19">
        <v>312</v>
      </c>
    </row>
    <row r="34" spans="1:7" ht="15" customHeight="1">
      <c r="E34" s="33" t="s">
        <v>34</v>
      </c>
      <c r="F34" s="20" t="s">
        <v>94</v>
      </c>
      <c r="G34" s="19">
        <v>208</v>
      </c>
    </row>
    <row r="35" spans="1:7" ht="15" customHeight="1">
      <c r="E35" s="33" t="s">
        <v>35</v>
      </c>
      <c r="F35" s="20" t="s">
        <v>95</v>
      </c>
      <c r="G35" s="19">
        <v>312</v>
      </c>
    </row>
    <row r="36" spans="1:7" ht="15" customHeight="1">
      <c r="E36" s="15" t="s">
        <v>40</v>
      </c>
      <c r="F36" s="32"/>
      <c r="G36" s="18">
        <f>SUM(G32:G35)</f>
        <v>1144</v>
      </c>
    </row>
    <row r="37" spans="1:7" ht="9.9499999999999993" customHeight="1">
      <c r="E37" s="39"/>
      <c r="F37" s="40"/>
      <c r="G37" s="41"/>
    </row>
    <row r="38" spans="1:7" ht="15" customHeight="1">
      <c r="E38" s="43" t="s">
        <v>44</v>
      </c>
      <c r="F38" s="20" t="s">
        <v>82</v>
      </c>
      <c r="G38" s="19">
        <v>208</v>
      </c>
    </row>
    <row r="39" spans="1:7" ht="15" customHeight="1">
      <c r="E39" s="43" t="s">
        <v>45</v>
      </c>
      <c r="F39" s="28"/>
      <c r="G39" s="19">
        <v>312</v>
      </c>
    </row>
    <row r="40" spans="1:7" ht="15" customHeight="1">
      <c r="E40" s="43" t="s">
        <v>46</v>
      </c>
      <c r="F40" s="28"/>
      <c r="G40" s="19">
        <v>208</v>
      </c>
    </row>
    <row r="41" spans="1:7" ht="15" customHeight="1">
      <c r="E41" s="43" t="s">
        <v>47</v>
      </c>
      <c r="F41" s="28"/>
      <c r="G41" s="19">
        <v>312</v>
      </c>
    </row>
    <row r="42" spans="1:7" ht="15" customHeight="1">
      <c r="E42" s="15" t="s">
        <v>65</v>
      </c>
      <c r="F42" s="28"/>
      <c r="G42" s="18">
        <f>SUM(G38:G41)</f>
        <v>1040</v>
      </c>
    </row>
    <row r="43" spans="1:7" ht="9.9499999999999993" customHeight="1" thickBot="1">
      <c r="E43" s="39"/>
      <c r="F43" s="40"/>
      <c r="G43" s="41"/>
    </row>
    <row r="44" spans="1:7" ht="15" customHeight="1">
      <c r="A44" s="36" t="s">
        <v>56</v>
      </c>
      <c r="B44" s="37"/>
      <c r="C44" s="38">
        <v>333</v>
      </c>
      <c r="E44" s="33" t="s">
        <v>48</v>
      </c>
      <c r="F44" s="77"/>
      <c r="G44" s="19">
        <v>333</v>
      </c>
    </row>
    <row r="45" spans="1:7" ht="15" customHeight="1">
      <c r="A45" s="33" t="s">
        <v>57</v>
      </c>
      <c r="B45" s="28"/>
      <c r="C45" s="19">
        <v>357</v>
      </c>
      <c r="E45" s="33" t="s">
        <v>49</v>
      </c>
      <c r="F45" s="77"/>
      <c r="G45" s="19">
        <v>333</v>
      </c>
    </row>
    <row r="46" spans="1:7" ht="15" customHeight="1">
      <c r="A46" s="33" t="s">
        <v>58</v>
      </c>
      <c r="B46" s="28"/>
      <c r="C46" s="19">
        <v>230</v>
      </c>
      <c r="E46" s="33" t="s">
        <v>50</v>
      </c>
      <c r="F46" s="77"/>
      <c r="G46" s="19">
        <v>222</v>
      </c>
    </row>
    <row r="47" spans="1:7" ht="15" customHeight="1">
      <c r="A47" s="33" t="s">
        <v>59</v>
      </c>
      <c r="B47" s="28"/>
      <c r="C47" s="19">
        <v>345</v>
      </c>
      <c r="E47" s="33" t="s">
        <v>51</v>
      </c>
      <c r="F47" s="77"/>
      <c r="G47" s="19">
        <v>333</v>
      </c>
    </row>
    <row r="48" spans="1:7" ht="15" customHeight="1">
      <c r="A48" s="15" t="s">
        <v>67</v>
      </c>
      <c r="B48" s="28"/>
      <c r="C48" s="18">
        <v>1265</v>
      </c>
      <c r="E48" s="15" t="s">
        <v>64</v>
      </c>
      <c r="F48" s="77"/>
      <c r="G48" s="18">
        <f>SUM(G44:G47)</f>
        <v>1221</v>
      </c>
    </row>
    <row r="49" spans="1:7" ht="9.9499999999999993" customHeight="1">
      <c r="A49" s="39"/>
      <c r="B49" s="40"/>
      <c r="C49" s="41"/>
      <c r="E49" s="39"/>
      <c r="F49" s="40"/>
      <c r="G49" s="41"/>
    </row>
    <row r="50" spans="1:7" ht="15" customHeight="1">
      <c r="A50" s="33" t="s">
        <v>60</v>
      </c>
      <c r="B50" s="28"/>
      <c r="C50" s="19">
        <v>345</v>
      </c>
      <c r="E50" s="33" t="s">
        <v>52</v>
      </c>
      <c r="F50" s="77"/>
      <c r="G50" s="19">
        <v>333</v>
      </c>
    </row>
    <row r="51" spans="1:7" ht="15" customHeight="1">
      <c r="A51" s="33" t="s">
        <v>61</v>
      </c>
      <c r="B51" s="28"/>
      <c r="C51" s="19">
        <v>345</v>
      </c>
      <c r="E51" s="33" t="s">
        <v>53</v>
      </c>
      <c r="F51" s="77"/>
      <c r="G51" s="19">
        <v>333</v>
      </c>
    </row>
    <row r="52" spans="1:7" ht="15" customHeight="1">
      <c r="A52" s="33" t="s">
        <v>62</v>
      </c>
      <c r="B52" s="28"/>
      <c r="C52" s="19">
        <v>230</v>
      </c>
      <c r="E52" s="33" t="s">
        <v>54</v>
      </c>
      <c r="F52" s="77"/>
      <c r="G52" s="19">
        <v>222</v>
      </c>
    </row>
    <row r="53" spans="1:7" ht="15" customHeight="1">
      <c r="A53" s="33" t="s">
        <v>63</v>
      </c>
      <c r="B53" s="28"/>
      <c r="C53" s="19">
        <v>345</v>
      </c>
      <c r="E53" s="33" t="s">
        <v>55</v>
      </c>
      <c r="F53" s="77"/>
      <c r="G53" s="19">
        <v>333</v>
      </c>
    </row>
    <row r="54" spans="1:7" ht="15" customHeight="1" thickBot="1">
      <c r="A54" s="21" t="s">
        <v>68</v>
      </c>
      <c r="B54" s="31"/>
      <c r="C54" s="22">
        <v>1265</v>
      </c>
      <c r="E54" s="21" t="s">
        <v>66</v>
      </c>
      <c r="F54" s="89"/>
      <c r="G54" s="22">
        <f>SUM(G50:G53)</f>
        <v>1221</v>
      </c>
    </row>
    <row r="55" spans="1:7" ht="9.9499999999999993" customHeight="1"/>
    <row r="56" spans="1:7" s="1" customFormat="1" ht="9.9499999999999993" customHeight="1" thickBot="1"/>
    <row r="57" spans="1:7" ht="15" customHeight="1">
      <c r="A57" s="49" t="s">
        <v>111</v>
      </c>
      <c r="B57" s="54"/>
      <c r="C57" s="56"/>
      <c r="D57" s="59"/>
      <c r="E57" s="47" t="s">
        <v>114</v>
      </c>
      <c r="F57" s="58"/>
      <c r="G57" s="56"/>
    </row>
    <row r="58" spans="1:7" ht="15" customHeight="1" thickBot="1">
      <c r="A58" s="50" t="s">
        <v>112</v>
      </c>
      <c r="B58" s="57"/>
      <c r="C58" s="55"/>
      <c r="D58" s="60"/>
      <c r="E58" s="48" t="s">
        <v>113</v>
      </c>
      <c r="F58" s="48"/>
      <c r="G58" s="55"/>
    </row>
    <row r="59" spans="1:7" ht="15" customHeight="1" thickBot="1">
      <c r="A59" s="13" t="s">
        <v>4</v>
      </c>
      <c r="B59" s="6" t="s">
        <v>5</v>
      </c>
      <c r="C59" s="46" t="s">
        <v>91</v>
      </c>
      <c r="D59" s="13" t="s">
        <v>4</v>
      </c>
      <c r="E59" s="6" t="s">
        <v>6</v>
      </c>
      <c r="F59" s="7" t="s">
        <v>91</v>
      </c>
      <c r="G59" s="84" t="s">
        <v>92</v>
      </c>
    </row>
    <row r="60" spans="1:7" ht="15" customHeight="1">
      <c r="A60" s="61">
        <v>32924</v>
      </c>
      <c r="B60" s="37"/>
      <c r="C60" s="62">
        <v>232.71</v>
      </c>
      <c r="D60" s="29"/>
      <c r="E60" s="37"/>
      <c r="F60" s="37"/>
      <c r="G60" s="79"/>
    </row>
    <row r="61" spans="1:7" ht="15" customHeight="1">
      <c r="A61" s="63" t="s">
        <v>70</v>
      </c>
      <c r="B61" s="28"/>
      <c r="C61" s="62">
        <v>456</v>
      </c>
      <c r="D61" s="67" t="s">
        <v>74</v>
      </c>
      <c r="E61" s="69" t="s">
        <v>82</v>
      </c>
      <c r="F61" s="73">
        <v>208.83</v>
      </c>
      <c r="G61" s="79"/>
    </row>
    <row r="62" spans="1:7" ht="15" customHeight="1">
      <c r="A62" s="63" t="s">
        <v>71</v>
      </c>
      <c r="B62" s="28"/>
      <c r="C62" s="62">
        <v>456</v>
      </c>
      <c r="D62" s="67"/>
      <c r="E62" s="69" t="s">
        <v>88</v>
      </c>
      <c r="F62" s="73"/>
      <c r="G62" s="79"/>
    </row>
    <row r="63" spans="1:7" ht="15" customHeight="1">
      <c r="A63" s="63" t="s">
        <v>72</v>
      </c>
      <c r="B63" s="28"/>
      <c r="C63" s="62">
        <v>360</v>
      </c>
      <c r="D63" s="67" t="s">
        <v>76</v>
      </c>
      <c r="E63" s="69" t="s">
        <v>79</v>
      </c>
      <c r="F63" s="73">
        <v>358</v>
      </c>
      <c r="G63" s="79"/>
    </row>
    <row r="64" spans="1:7" ht="15" customHeight="1">
      <c r="A64" s="63" t="s">
        <v>73</v>
      </c>
      <c r="B64" s="28"/>
      <c r="C64" s="62">
        <v>477</v>
      </c>
      <c r="D64" s="68">
        <v>36161</v>
      </c>
      <c r="E64" s="69" t="s">
        <v>80</v>
      </c>
      <c r="F64" s="73">
        <v>537</v>
      </c>
      <c r="G64" s="79"/>
    </row>
    <row r="65" spans="1:7" ht="15" customHeight="1">
      <c r="A65" s="64" t="s">
        <v>69</v>
      </c>
      <c r="B65" s="28"/>
      <c r="C65" s="65">
        <f>SUM(C60:C64)</f>
        <v>1981.71</v>
      </c>
      <c r="D65" s="64" t="s">
        <v>89</v>
      </c>
      <c r="E65" s="28"/>
      <c r="F65" s="74">
        <f>SUM(F61:F64)</f>
        <v>1103.83</v>
      </c>
      <c r="G65" s="79"/>
    </row>
    <row r="66" spans="1:7" ht="9.9499999999999993" customHeight="1">
      <c r="A66" s="29"/>
      <c r="B66" s="28"/>
      <c r="C66" s="66"/>
      <c r="D66" s="29"/>
      <c r="E66" s="28"/>
      <c r="F66" s="28"/>
      <c r="G66" s="79"/>
    </row>
    <row r="67" spans="1:7" ht="15" customHeight="1">
      <c r="A67" s="67" t="s">
        <v>74</v>
      </c>
      <c r="B67" s="28"/>
      <c r="C67" s="62">
        <v>477</v>
      </c>
      <c r="D67" s="67" t="s">
        <v>74</v>
      </c>
      <c r="E67" s="69" t="s">
        <v>97</v>
      </c>
      <c r="F67" s="73">
        <v>537</v>
      </c>
      <c r="G67" s="79"/>
    </row>
    <row r="68" spans="1:7" ht="15" customHeight="1">
      <c r="A68" s="67" t="s">
        <v>75</v>
      </c>
      <c r="B68" s="28"/>
      <c r="C68" s="62">
        <v>477</v>
      </c>
      <c r="D68" s="67" t="s">
        <v>75</v>
      </c>
      <c r="E68" s="69" t="s">
        <v>98</v>
      </c>
      <c r="F68" s="73">
        <v>537</v>
      </c>
      <c r="G68" s="79"/>
    </row>
    <row r="69" spans="1:7" ht="15" customHeight="1">
      <c r="A69" s="67" t="s">
        <v>76</v>
      </c>
      <c r="B69" s="28"/>
      <c r="C69" s="62">
        <v>318</v>
      </c>
      <c r="D69" s="67" t="s">
        <v>76</v>
      </c>
      <c r="E69" s="69" t="s">
        <v>100</v>
      </c>
      <c r="F69" s="73">
        <v>358</v>
      </c>
      <c r="G69" s="79"/>
    </row>
    <row r="70" spans="1:7" ht="15" customHeight="1">
      <c r="A70" s="68">
        <v>33604</v>
      </c>
      <c r="B70" s="28"/>
      <c r="C70" s="62">
        <v>477</v>
      </c>
      <c r="D70" s="68">
        <v>36526</v>
      </c>
      <c r="E70" s="69" t="s">
        <v>99</v>
      </c>
      <c r="F70" s="73">
        <v>537</v>
      </c>
      <c r="G70" s="79"/>
    </row>
    <row r="71" spans="1:7" ht="15" customHeight="1">
      <c r="A71" s="64" t="s">
        <v>77</v>
      </c>
      <c r="B71" s="28"/>
      <c r="C71" s="65">
        <f>SUM(C67:C70)</f>
        <v>1749</v>
      </c>
      <c r="D71" s="64" t="s">
        <v>90</v>
      </c>
      <c r="E71" s="28"/>
      <c r="F71" s="74">
        <f>SUM(F67:F70)</f>
        <v>1969</v>
      </c>
      <c r="G71" s="79"/>
    </row>
    <row r="72" spans="1:7" ht="9.9499999999999993" customHeight="1">
      <c r="A72" s="29"/>
      <c r="B72" s="28"/>
      <c r="C72" s="66"/>
      <c r="D72" s="29"/>
      <c r="E72" s="28"/>
      <c r="F72" s="28"/>
      <c r="G72" s="79"/>
    </row>
    <row r="73" spans="1:7" ht="15" customHeight="1">
      <c r="A73" s="67" t="s">
        <v>74</v>
      </c>
      <c r="B73" s="69"/>
      <c r="C73" s="62">
        <v>501</v>
      </c>
      <c r="D73" s="91" t="s">
        <v>74</v>
      </c>
      <c r="E73" s="75" t="s">
        <v>101</v>
      </c>
      <c r="F73" s="73">
        <v>180.03</v>
      </c>
      <c r="G73" s="80">
        <v>27.45</v>
      </c>
    </row>
    <row r="74" spans="1:7" ht="15" customHeight="1">
      <c r="A74" s="67" t="s">
        <v>75</v>
      </c>
      <c r="B74" s="69"/>
      <c r="C74" s="62">
        <v>501</v>
      </c>
      <c r="D74" s="91" t="s">
        <v>74</v>
      </c>
      <c r="E74" s="75" t="s">
        <v>102</v>
      </c>
      <c r="F74" s="73">
        <v>180.03</v>
      </c>
      <c r="G74" s="80">
        <v>27.45</v>
      </c>
    </row>
    <row r="75" spans="1:7" ht="15" customHeight="1">
      <c r="A75" s="67" t="s">
        <v>76</v>
      </c>
      <c r="B75" s="69" t="s">
        <v>79</v>
      </c>
      <c r="C75" s="62">
        <v>334</v>
      </c>
      <c r="D75" s="92" t="s">
        <v>74</v>
      </c>
      <c r="E75" s="75" t="s">
        <v>103</v>
      </c>
      <c r="F75" s="73">
        <v>180.03</v>
      </c>
      <c r="G75" s="80">
        <v>27.45</v>
      </c>
    </row>
    <row r="76" spans="1:7" ht="15" customHeight="1">
      <c r="A76" s="68">
        <v>33970</v>
      </c>
      <c r="B76" s="69" t="s">
        <v>80</v>
      </c>
      <c r="C76" s="62">
        <v>501</v>
      </c>
      <c r="D76" s="92" t="s">
        <v>75</v>
      </c>
      <c r="E76" s="75" t="s">
        <v>74</v>
      </c>
      <c r="F76" s="69">
        <v>180.03</v>
      </c>
      <c r="G76" s="80">
        <v>27.45</v>
      </c>
    </row>
    <row r="77" spans="1:7" ht="15" customHeight="1">
      <c r="A77" s="64" t="s">
        <v>78</v>
      </c>
      <c r="B77" s="28"/>
      <c r="C77" s="65">
        <f>SUM(C73:C76)</f>
        <v>1837</v>
      </c>
      <c r="D77" s="92" t="s">
        <v>75</v>
      </c>
      <c r="E77" s="75" t="s">
        <v>104</v>
      </c>
      <c r="F77" s="69">
        <v>180.03</v>
      </c>
      <c r="G77" s="80">
        <v>27.45</v>
      </c>
    </row>
    <row r="78" spans="1:7" ht="15" customHeight="1">
      <c r="A78" s="29"/>
      <c r="B78" s="28"/>
      <c r="C78" s="66"/>
      <c r="D78" s="92" t="s">
        <v>75</v>
      </c>
      <c r="E78" s="75" t="s">
        <v>105</v>
      </c>
      <c r="F78" s="69">
        <v>180.03</v>
      </c>
      <c r="G78" s="80">
        <v>27.45</v>
      </c>
    </row>
    <row r="79" spans="1:7" ht="15" customHeight="1">
      <c r="A79" s="67" t="s">
        <v>74</v>
      </c>
      <c r="B79" s="69" t="s">
        <v>82</v>
      </c>
      <c r="C79" s="62">
        <v>501</v>
      </c>
      <c r="D79" s="92" t="s">
        <v>72</v>
      </c>
      <c r="E79" s="75" t="s">
        <v>75</v>
      </c>
      <c r="F79" s="69">
        <v>180.03</v>
      </c>
      <c r="G79" s="80">
        <v>27.45</v>
      </c>
    </row>
    <row r="80" spans="1:7" ht="15" customHeight="1">
      <c r="A80" s="67" t="s">
        <v>75</v>
      </c>
      <c r="B80" s="69" t="s">
        <v>83</v>
      </c>
      <c r="C80" s="62">
        <v>501</v>
      </c>
      <c r="D80" s="92" t="s">
        <v>72</v>
      </c>
      <c r="E80" s="75" t="s">
        <v>106</v>
      </c>
      <c r="F80" s="69">
        <v>180.03</v>
      </c>
      <c r="G80" s="80">
        <v>27.45</v>
      </c>
    </row>
    <row r="81" spans="1:11" ht="15" customHeight="1">
      <c r="A81" s="67" t="s">
        <v>76</v>
      </c>
      <c r="B81" s="69" t="s">
        <v>79</v>
      </c>
      <c r="C81" s="62">
        <v>334</v>
      </c>
      <c r="D81" s="68">
        <v>36892</v>
      </c>
      <c r="E81" s="75" t="s">
        <v>76</v>
      </c>
      <c r="F81" s="69">
        <v>180.03</v>
      </c>
      <c r="G81" s="80">
        <v>27.45</v>
      </c>
    </row>
    <row r="82" spans="1:11" ht="15" customHeight="1">
      <c r="A82" s="68">
        <v>34335</v>
      </c>
      <c r="B82" s="69" t="s">
        <v>80</v>
      </c>
      <c r="C82" s="62">
        <v>501</v>
      </c>
      <c r="D82" s="68">
        <v>36893</v>
      </c>
      <c r="E82" s="75" t="s">
        <v>107</v>
      </c>
      <c r="F82" s="69">
        <v>180.03</v>
      </c>
      <c r="G82" s="80">
        <v>27.45</v>
      </c>
    </row>
    <row r="83" spans="1:11" ht="15" customHeight="1">
      <c r="A83" s="64" t="s">
        <v>81</v>
      </c>
      <c r="B83" s="28"/>
      <c r="C83" s="65">
        <f>SUM(C79:C82)</f>
        <v>1837</v>
      </c>
      <c r="D83" s="68">
        <v>36894</v>
      </c>
      <c r="E83" s="75" t="s">
        <v>108</v>
      </c>
      <c r="F83" s="69">
        <v>180.95</v>
      </c>
      <c r="G83" s="80">
        <v>27.59</v>
      </c>
    </row>
    <row r="84" spans="1:11" ht="15" customHeight="1">
      <c r="A84" s="29"/>
      <c r="B84" s="28"/>
      <c r="C84" s="66"/>
      <c r="D84" s="64" t="s">
        <v>93</v>
      </c>
      <c r="E84" s="28"/>
      <c r="F84" s="74">
        <f>SUM(F73:F83)</f>
        <v>1981.25</v>
      </c>
      <c r="G84" s="81">
        <f>SUM(G73:G83)</f>
        <v>302.08999999999992</v>
      </c>
    </row>
    <row r="85" spans="1:11" ht="15" customHeight="1">
      <c r="A85" s="67" t="s">
        <v>74</v>
      </c>
      <c r="B85" s="69" t="s">
        <v>82</v>
      </c>
      <c r="C85" s="62">
        <v>466.67</v>
      </c>
      <c r="D85" s="91" t="s">
        <v>74</v>
      </c>
      <c r="E85" s="75" t="s">
        <v>101</v>
      </c>
      <c r="F85" s="69">
        <v>179.72</v>
      </c>
      <c r="G85" s="80">
        <v>27.4</v>
      </c>
    </row>
    <row r="86" spans="1:11" ht="15" customHeight="1">
      <c r="A86" s="67" t="s">
        <v>75</v>
      </c>
      <c r="B86" s="69" t="s">
        <v>83</v>
      </c>
      <c r="C86" s="62">
        <v>525</v>
      </c>
      <c r="D86" s="91" t="s">
        <v>74</v>
      </c>
      <c r="E86" s="75" t="s">
        <v>102</v>
      </c>
      <c r="F86" s="69">
        <v>179.72</v>
      </c>
      <c r="G86" s="80">
        <v>27.4</v>
      </c>
    </row>
    <row r="87" spans="1:11" ht="15" customHeight="1">
      <c r="A87" s="67" t="s">
        <v>76</v>
      </c>
      <c r="B87" s="69" t="s">
        <v>79</v>
      </c>
      <c r="C87" s="62">
        <v>350</v>
      </c>
      <c r="D87" s="92" t="s">
        <v>74</v>
      </c>
      <c r="E87" s="75" t="s">
        <v>103</v>
      </c>
      <c r="F87" s="69">
        <v>179.72</v>
      </c>
      <c r="G87" s="80">
        <v>27.4</v>
      </c>
    </row>
    <row r="88" spans="1:11" ht="15" customHeight="1">
      <c r="A88" s="68">
        <v>34700</v>
      </c>
      <c r="B88" s="69" t="s">
        <v>80</v>
      </c>
      <c r="C88" s="62">
        <v>525</v>
      </c>
      <c r="D88" s="92" t="s">
        <v>75</v>
      </c>
      <c r="E88" s="75" t="s">
        <v>74</v>
      </c>
      <c r="F88" s="69">
        <v>179.72</v>
      </c>
      <c r="G88" s="80">
        <v>27.4</v>
      </c>
    </row>
    <row r="89" spans="1:11" ht="15" customHeight="1">
      <c r="A89" s="64" t="s">
        <v>84</v>
      </c>
      <c r="B89" s="28"/>
      <c r="C89" s="65">
        <f>SUM(C85:C88)</f>
        <v>1866.67</v>
      </c>
      <c r="D89" s="92" t="s">
        <v>75</v>
      </c>
      <c r="E89" s="75" t="s">
        <v>104</v>
      </c>
      <c r="F89" s="69">
        <v>179.89</v>
      </c>
      <c r="G89" s="80">
        <v>27.42</v>
      </c>
    </row>
    <row r="90" spans="1:11" ht="15" customHeight="1">
      <c r="A90" s="29"/>
      <c r="B90" s="28"/>
      <c r="C90" s="66"/>
      <c r="D90" s="92" t="s">
        <v>75</v>
      </c>
      <c r="E90" s="75" t="s">
        <v>105</v>
      </c>
      <c r="F90" s="69">
        <v>179.89</v>
      </c>
      <c r="G90" s="80">
        <v>27.42</v>
      </c>
    </row>
    <row r="91" spans="1:11" ht="15" customHeight="1">
      <c r="A91" s="67" t="s">
        <v>74</v>
      </c>
      <c r="B91" s="69" t="s">
        <v>82</v>
      </c>
      <c r="C91" s="62">
        <v>513.33000000000004</v>
      </c>
      <c r="D91" s="92" t="s">
        <v>72</v>
      </c>
      <c r="E91" s="75" t="s">
        <v>75</v>
      </c>
      <c r="F91" s="69">
        <v>179.89</v>
      </c>
      <c r="G91" s="80">
        <v>27.42</v>
      </c>
    </row>
    <row r="92" spans="1:11" ht="15" customHeight="1">
      <c r="A92" s="67" t="s">
        <v>75</v>
      </c>
      <c r="B92" s="69" t="s">
        <v>83</v>
      </c>
      <c r="C92" s="62">
        <v>525</v>
      </c>
      <c r="D92" s="92" t="s">
        <v>72</v>
      </c>
      <c r="E92" s="75" t="s">
        <v>106</v>
      </c>
      <c r="F92" s="69">
        <v>179.89</v>
      </c>
      <c r="G92" s="80">
        <v>27.42</v>
      </c>
    </row>
    <row r="93" spans="1:11" ht="15" customHeight="1">
      <c r="A93" s="67" t="s">
        <v>76</v>
      </c>
      <c r="B93" s="69" t="s">
        <v>79</v>
      </c>
      <c r="C93" s="62">
        <v>350</v>
      </c>
      <c r="D93" s="68">
        <v>37257</v>
      </c>
      <c r="E93" s="75" t="s">
        <v>76</v>
      </c>
      <c r="F93" s="73">
        <v>179.8</v>
      </c>
      <c r="G93" s="82">
        <v>27.41</v>
      </c>
    </row>
    <row r="94" spans="1:11" ht="15" customHeight="1">
      <c r="A94" s="68">
        <v>35065</v>
      </c>
      <c r="B94" s="69" t="s">
        <v>80</v>
      </c>
      <c r="C94" s="62">
        <v>525</v>
      </c>
      <c r="D94" s="68">
        <v>37258</v>
      </c>
      <c r="E94" s="75" t="s">
        <v>107</v>
      </c>
      <c r="F94" s="73">
        <v>179.8</v>
      </c>
      <c r="G94" s="82">
        <v>27.41</v>
      </c>
    </row>
    <row r="95" spans="1:11" ht="15" customHeight="1">
      <c r="A95" s="64" t="s">
        <v>85</v>
      </c>
      <c r="B95" s="28"/>
      <c r="C95" s="65">
        <f>SUM(C91:C94)</f>
        <v>1913.33</v>
      </c>
      <c r="D95" s="68">
        <v>37259</v>
      </c>
      <c r="E95" s="75" t="s">
        <v>108</v>
      </c>
      <c r="F95" s="73">
        <v>179.8</v>
      </c>
      <c r="G95" s="82">
        <v>27.41</v>
      </c>
    </row>
    <row r="96" spans="1:11" ht="15" customHeight="1">
      <c r="A96" s="29"/>
      <c r="B96" s="28"/>
      <c r="C96" s="66"/>
      <c r="D96" s="64" t="s">
        <v>109</v>
      </c>
      <c r="E96" s="76"/>
      <c r="F96" s="90">
        <f>SUM(F85:F95)</f>
        <v>1977.8399999999995</v>
      </c>
      <c r="G96" s="81">
        <f>SUM(G85:G95)</f>
        <v>301.51000000000005</v>
      </c>
      <c r="J96" s="52"/>
      <c r="K96" s="53"/>
    </row>
    <row r="97" spans="1:7" ht="15" customHeight="1">
      <c r="A97" s="67" t="s">
        <v>74</v>
      </c>
      <c r="B97" s="69" t="s">
        <v>82</v>
      </c>
      <c r="C97" s="62">
        <v>537</v>
      </c>
      <c r="D97" s="91" t="s">
        <v>74</v>
      </c>
      <c r="E97" s="75" t="s">
        <v>101</v>
      </c>
      <c r="F97" s="69">
        <v>179.93</v>
      </c>
      <c r="G97" s="82">
        <v>27.43</v>
      </c>
    </row>
    <row r="98" spans="1:7" ht="15" customHeight="1">
      <c r="A98" s="67" t="s">
        <v>75</v>
      </c>
      <c r="B98" s="69" t="s">
        <v>83</v>
      </c>
      <c r="C98" s="62">
        <v>537</v>
      </c>
      <c r="D98" s="91" t="s">
        <v>74</v>
      </c>
      <c r="E98" s="75" t="s">
        <v>102</v>
      </c>
      <c r="F98" s="69">
        <v>179.93</v>
      </c>
      <c r="G98" s="82">
        <v>27.43</v>
      </c>
    </row>
    <row r="99" spans="1:7" ht="15" customHeight="1">
      <c r="A99" s="67" t="s">
        <v>76</v>
      </c>
      <c r="B99" s="69" t="s">
        <v>79</v>
      </c>
      <c r="C99" s="62">
        <v>358</v>
      </c>
      <c r="D99" s="92" t="s">
        <v>74</v>
      </c>
      <c r="E99" s="75" t="s">
        <v>103</v>
      </c>
      <c r="F99" s="69">
        <v>179.47</v>
      </c>
      <c r="G99" s="82">
        <v>27.36</v>
      </c>
    </row>
    <row r="100" spans="1:7" ht="15" customHeight="1">
      <c r="A100" s="70">
        <v>35431</v>
      </c>
      <c r="B100" s="69" t="s">
        <v>80</v>
      </c>
      <c r="C100" s="62">
        <v>537</v>
      </c>
      <c r="D100" s="92" t="s">
        <v>75</v>
      </c>
      <c r="E100" s="75" t="s">
        <v>74</v>
      </c>
      <c r="F100" s="69">
        <v>179.47</v>
      </c>
      <c r="G100" s="82">
        <v>27.36</v>
      </c>
    </row>
    <row r="101" spans="1:7" ht="15" customHeight="1">
      <c r="A101" s="64" t="s">
        <v>86</v>
      </c>
      <c r="B101" s="28"/>
      <c r="C101" s="65">
        <f>SUM(C97:C100)</f>
        <v>1969</v>
      </c>
      <c r="D101" s="92" t="s">
        <v>75</v>
      </c>
      <c r="E101" s="75" t="s">
        <v>104</v>
      </c>
      <c r="F101" s="69">
        <v>179.47</v>
      </c>
      <c r="G101" s="82">
        <v>27.36</v>
      </c>
    </row>
    <row r="102" spans="1:7" ht="15" customHeight="1">
      <c r="A102" s="29"/>
      <c r="B102" s="28"/>
      <c r="C102" s="66"/>
      <c r="D102" s="92" t="s">
        <v>75</v>
      </c>
      <c r="E102" s="75" t="s">
        <v>105</v>
      </c>
      <c r="F102" s="69">
        <v>179.47</v>
      </c>
      <c r="G102" s="82">
        <v>27.36</v>
      </c>
    </row>
    <row r="103" spans="1:7" ht="15" customHeight="1">
      <c r="A103" s="67" t="s">
        <v>74</v>
      </c>
      <c r="B103" s="69" t="s">
        <v>82</v>
      </c>
      <c r="C103" s="62">
        <v>537</v>
      </c>
      <c r="D103" s="92" t="s">
        <v>72</v>
      </c>
      <c r="E103" s="75" t="s">
        <v>75</v>
      </c>
      <c r="F103" s="69">
        <v>179.47</v>
      </c>
      <c r="G103" s="82">
        <v>27.36</v>
      </c>
    </row>
    <row r="104" spans="1:7" ht="15" customHeight="1">
      <c r="A104" s="67" t="s">
        <v>75</v>
      </c>
      <c r="B104" s="69" t="s">
        <v>83</v>
      </c>
      <c r="C104" s="62">
        <v>537</v>
      </c>
      <c r="D104" s="92" t="s">
        <v>72</v>
      </c>
      <c r="E104" s="75" t="s">
        <v>106</v>
      </c>
      <c r="F104" s="69">
        <v>179.47</v>
      </c>
      <c r="G104" s="82">
        <v>27.36</v>
      </c>
    </row>
    <row r="105" spans="1:7" ht="15" customHeight="1">
      <c r="A105" s="67" t="s">
        <v>76</v>
      </c>
      <c r="B105" s="69" t="s">
        <v>79</v>
      </c>
      <c r="C105" s="62">
        <v>358</v>
      </c>
      <c r="D105" s="68">
        <v>37622</v>
      </c>
      <c r="E105" s="75" t="s">
        <v>76</v>
      </c>
      <c r="F105" s="69">
        <v>179.47</v>
      </c>
      <c r="G105" s="82">
        <v>27.36</v>
      </c>
    </row>
    <row r="106" spans="1:7" ht="15" customHeight="1">
      <c r="A106" s="68">
        <v>35796</v>
      </c>
      <c r="B106" s="69" t="s">
        <v>80</v>
      </c>
      <c r="C106" s="62">
        <v>537</v>
      </c>
      <c r="D106" s="68">
        <v>37623</v>
      </c>
      <c r="E106" s="75" t="s">
        <v>107</v>
      </c>
      <c r="F106" s="69">
        <v>179.47</v>
      </c>
      <c r="G106" s="82">
        <v>27.36</v>
      </c>
    </row>
    <row r="107" spans="1:7" ht="15" customHeight="1" thickBot="1">
      <c r="A107" s="71" t="s">
        <v>87</v>
      </c>
      <c r="B107" s="31"/>
      <c r="C107" s="72">
        <f>SUM(C103:C106)</f>
        <v>1969</v>
      </c>
      <c r="D107" s="68">
        <v>37624</v>
      </c>
      <c r="E107" s="75" t="s">
        <v>108</v>
      </c>
      <c r="F107" s="69">
        <v>180.06</v>
      </c>
      <c r="G107" s="82">
        <v>27.45</v>
      </c>
    </row>
    <row r="108" spans="1:7" ht="15" customHeight="1" thickBot="1">
      <c r="D108" s="71" t="s">
        <v>110</v>
      </c>
      <c r="E108" s="31"/>
      <c r="F108" s="78">
        <f>SUM(F97:F107)</f>
        <v>1975.68</v>
      </c>
      <c r="G108" s="83">
        <f>SUM(G97:G107)</f>
        <v>301.19000000000005</v>
      </c>
    </row>
    <row r="109" spans="1:7" ht="15" customHeight="1"/>
  </sheetData>
  <pageMargins left="0.7" right="0.7" top="0.45" bottom="0.75" header="0.21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Heures supplementaires 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2019-04-25T14:52:35Z</cp:lastPrinted>
  <dcterms:created xsi:type="dcterms:W3CDTF">2019-04-24T08:22:52Z</dcterms:created>
  <dcterms:modified xsi:type="dcterms:W3CDTF">2019-04-26T12:33:04Z</dcterms:modified>
</cp:coreProperties>
</file>