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/>
  </bookViews>
  <sheets>
    <sheet name="Indemnité d'assiette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158" i="1"/>
  <c r="C144"/>
  <c r="C130"/>
  <c r="B158"/>
  <c r="B144"/>
  <c r="B130"/>
  <c r="F113"/>
  <c r="F100"/>
  <c r="F87"/>
  <c r="F74"/>
  <c r="B108"/>
  <c r="B94"/>
  <c r="B80"/>
  <c r="B75"/>
  <c r="B70"/>
  <c r="B65"/>
  <c r="G56"/>
  <c r="G51"/>
  <c r="G46"/>
  <c r="G41"/>
  <c r="G36"/>
  <c r="G31"/>
  <c r="G26"/>
  <c r="G20"/>
  <c r="G15"/>
  <c r="G10"/>
  <c r="C36"/>
  <c r="C31"/>
  <c r="C26"/>
  <c r="C21"/>
  <c r="C14"/>
  <c r="C9"/>
</calcChain>
</file>

<file path=xl/sharedStrings.xml><?xml version="1.0" encoding="utf-8"?>
<sst xmlns="http://schemas.openxmlformats.org/spreadsheetml/2006/main" count="228" uniqueCount="98">
  <si>
    <t xml:space="preserve">                   </t>
  </si>
  <si>
    <t xml:space="preserve">                                                                            Direction Générale des Impôts</t>
  </si>
  <si>
    <t xml:space="preserve">                    </t>
  </si>
  <si>
    <t>1974 à 1979</t>
  </si>
  <si>
    <t>Date</t>
  </si>
  <si>
    <t>Période</t>
  </si>
  <si>
    <t xml:space="preserve">  Période</t>
  </si>
  <si>
    <t>Indemnité d'assiette</t>
  </si>
  <si>
    <t xml:space="preserve"> Juin 75</t>
  </si>
  <si>
    <t>Année 1975</t>
  </si>
  <si>
    <t>Juin 76</t>
  </si>
  <si>
    <t>Juillet 76</t>
  </si>
  <si>
    <t>Juin 77</t>
  </si>
  <si>
    <t>Novembre 77</t>
  </si>
  <si>
    <t>Juin 78</t>
  </si>
  <si>
    <t>Novembre 78</t>
  </si>
  <si>
    <t>Juin 79</t>
  </si>
  <si>
    <t>Novembre 79</t>
  </si>
  <si>
    <t>Juin 80</t>
  </si>
  <si>
    <t>Novembre 80</t>
  </si>
  <si>
    <t>Juin 81</t>
  </si>
  <si>
    <t>Novembre 81</t>
  </si>
  <si>
    <t>Juin 82</t>
  </si>
  <si>
    <t>Novembre 82</t>
  </si>
  <si>
    <t>Juin 83</t>
  </si>
  <si>
    <t>novembre 83</t>
  </si>
  <si>
    <t>Juin 84</t>
  </si>
  <si>
    <t>Novembre 84</t>
  </si>
  <si>
    <t>Année 1974</t>
  </si>
  <si>
    <t>Année 1977</t>
  </si>
  <si>
    <t>Année 1978</t>
  </si>
  <si>
    <t>Année 1979</t>
  </si>
  <si>
    <t>Année 1980</t>
  </si>
  <si>
    <t>Année 1981</t>
  </si>
  <si>
    <t>Année 1982</t>
  </si>
  <si>
    <t>Année 1983</t>
  </si>
  <si>
    <t>Année 1984</t>
  </si>
  <si>
    <t xml:space="preserve">      1er semestre </t>
  </si>
  <si>
    <t xml:space="preserve">     2eme semestre </t>
  </si>
  <si>
    <t xml:space="preserve">Rappel 1er semestre </t>
  </si>
  <si>
    <t xml:space="preserve">     2ème semestre </t>
  </si>
  <si>
    <t xml:space="preserve">    2eme semestre </t>
  </si>
  <si>
    <t xml:space="preserve">    2ème semestre </t>
  </si>
  <si>
    <t xml:space="preserve">        1er semestre </t>
  </si>
  <si>
    <t xml:space="preserve">      2eme semestre </t>
  </si>
  <si>
    <t xml:space="preserve">      2ème semestre </t>
  </si>
  <si>
    <t xml:space="preserve">       01/07 au 31/12</t>
  </si>
  <si>
    <t xml:space="preserve"> Rappel 01/07 au 31/12</t>
  </si>
  <si>
    <t xml:space="preserve">    1er semestre </t>
  </si>
  <si>
    <t xml:space="preserve">   2eme semestre </t>
  </si>
  <si>
    <t xml:space="preserve">   2ème semestre </t>
  </si>
  <si>
    <t xml:space="preserve">        1er semestre</t>
  </si>
  <si>
    <t xml:space="preserve">       1er semestre </t>
  </si>
  <si>
    <t xml:space="preserve">                                                     Indemnité d'assiette</t>
  </si>
  <si>
    <t>Année 1985</t>
  </si>
  <si>
    <t>Année 1986</t>
  </si>
  <si>
    <t>Année 1987</t>
  </si>
  <si>
    <t>Année 1988</t>
  </si>
  <si>
    <t>Année 1989</t>
  </si>
  <si>
    <t>1980 à 1989</t>
  </si>
  <si>
    <t>Année 1976</t>
  </si>
  <si>
    <t>Année 1990</t>
  </si>
  <si>
    <t xml:space="preserve">juin </t>
  </si>
  <si>
    <t xml:space="preserve">novembre </t>
  </si>
  <si>
    <t>décembre</t>
  </si>
  <si>
    <t>Année 1991</t>
  </si>
  <si>
    <t>Année 1992</t>
  </si>
  <si>
    <t>Année 1993</t>
  </si>
  <si>
    <t xml:space="preserve">Janvier 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</si>
  <si>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</si>
  <si>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</si>
  <si>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</si>
  <si>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</si>
  <si>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</si>
  <si>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</si>
  <si>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</si>
  <si>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</si>
  <si>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</si>
  <si>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</si>
  <si>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</si>
  <si>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Année 1994</t>
  </si>
  <si>
    <t>Année 1995</t>
  </si>
  <si>
    <t>Montant / Frs</t>
  </si>
  <si>
    <t xml:space="preserve">Montant / Frs </t>
  </si>
  <si>
    <t>Année 1996</t>
  </si>
  <si>
    <t>Année 1997</t>
  </si>
  <si>
    <t>Année 1998</t>
  </si>
  <si>
    <t>Année 1999</t>
  </si>
  <si>
    <t xml:space="preserve">                                   Indemnité d'assiette</t>
  </si>
  <si>
    <t xml:space="preserve">                                                  </t>
  </si>
  <si>
    <t xml:space="preserve">                                  1990  à  1995</t>
  </si>
  <si>
    <t xml:space="preserve">            Indemnité d'assiette</t>
  </si>
  <si>
    <t xml:space="preserve">                  1996  à  1999</t>
  </si>
  <si>
    <t>Année 2000</t>
  </si>
  <si>
    <t>Montant / €</t>
  </si>
  <si>
    <t>Année 2001</t>
  </si>
  <si>
    <t>Année 2002</t>
  </si>
  <si>
    <t>2000   à   2002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</si>
</sst>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[$-40C]mmmm\-yy;@"/>
    <numFmt numFmtId="165" formatCode="mmmm\-yy"/>
    <numFmt numFmtId="166" formatCode="#,##0.00\ &quot;€&quot;"/>
  </numFmts>
  <fonts count="22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9"/>
      <color indexed="17"/>
      <name val="Arial"/>
      <family val="2"/>
    </font>
    <font>
      <b/>
      <sz val="12"/>
      <color indexed="1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indexed="53"/>
      <name val="Arial"/>
      <family val="2"/>
    </font>
    <font>
      <sz val="9"/>
      <name val="Arial"/>
      <family val="2"/>
    </font>
    <font>
      <sz val="9"/>
      <color indexed="17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rgb="FFC00000"/>
      <name val="Arial"/>
      <family val="2"/>
    </font>
    <font>
      <b/>
      <sz val="8"/>
      <color rgb="FFC0000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92">
    <xf numFmtId="0" fontId="0" fillId="0" borderId="0" xfId="0"/>
    <xf numFmtId="49" fontId="5" fillId="0" borderId="9" xfId="1" applyNumberFormat="1" applyFont="1" applyBorder="1" applyAlignment="1">
      <alignment horizontal="center" vertical="center"/>
    </xf>
    <xf numFmtId="0" fontId="0" fillId="0" borderId="0" xfId="0"/>
    <xf numFmtId="0" fontId="4" fillId="0" borderId="0" xfId="1" applyFont="1" applyBorder="1" applyAlignment="1">
      <alignment horizontal="center"/>
    </xf>
    <xf numFmtId="0" fontId="5" fillId="0" borderId="8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8" fillId="0" borderId="0" xfId="0" applyFont="1"/>
    <xf numFmtId="49" fontId="3" fillId="0" borderId="9" xfId="1" applyNumberFormat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2" fontId="7" fillId="0" borderId="4" xfId="2" applyNumberFormat="1" applyFont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2" fontId="7" fillId="0" borderId="5" xfId="2" applyNumberFormat="1" applyFont="1" applyBorder="1" applyAlignment="1">
      <alignment horizontal="center" vertical="center"/>
    </xf>
    <xf numFmtId="0" fontId="0" fillId="0" borderId="0" xfId="0" applyBorder="1"/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11" xfId="0" applyFont="1" applyBorder="1" applyAlignment="1">
      <alignment horizontal="center" vertical="center"/>
    </xf>
    <xf numFmtId="164" fontId="6" fillId="0" borderId="3" xfId="2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6" fillId="0" borderId="0" xfId="2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2" fontId="7" fillId="2" borderId="4" xfId="2" applyNumberFormat="1" applyFont="1" applyFill="1" applyBorder="1" applyAlignment="1">
      <alignment horizontal="center" vertical="center"/>
    </xf>
    <xf numFmtId="164" fontId="6" fillId="0" borderId="17" xfId="2" applyNumberFormat="1" applyFont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49" fontId="16" fillId="0" borderId="10" xfId="1" applyNumberFormat="1" applyFont="1" applyBorder="1" applyAlignment="1">
      <alignment horizontal="center" vertical="center"/>
    </xf>
    <xf numFmtId="0" fontId="18" fillId="0" borderId="8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165" fontId="14" fillId="0" borderId="0" xfId="0" applyNumberFormat="1" applyFont="1" applyBorder="1" applyAlignment="1">
      <alignment horizontal="center"/>
    </xf>
    <xf numFmtId="0" fontId="18" fillId="0" borderId="22" xfId="0" applyFont="1" applyBorder="1" applyAlignment="1">
      <alignment vertical="center"/>
    </xf>
    <xf numFmtId="49" fontId="6" fillId="0" borderId="23" xfId="1" applyNumberFormat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2" fontId="7" fillId="0" borderId="22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8" fontId="19" fillId="0" borderId="4" xfId="0" applyNumberFormat="1" applyFont="1" applyBorder="1" applyAlignment="1">
      <alignment horizontal="center" vertical="center"/>
    </xf>
    <xf numFmtId="166" fontId="19" fillId="0" borderId="4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6" fontId="20" fillId="0" borderId="5" xfId="0" applyNumberFormat="1" applyFont="1" applyBorder="1" applyAlignment="1">
      <alignment horizontal="center" vertical="center"/>
    </xf>
    <xf numFmtId="0" fontId="15" fillId="0" borderId="21" xfId="1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13" fillId="0" borderId="17" xfId="0" applyFont="1" applyFill="1" applyBorder="1"/>
    <xf numFmtId="0" fontId="13" fillId="0" borderId="4" xfId="0" applyFont="1" applyFill="1" applyBorder="1"/>
    <xf numFmtId="0" fontId="7" fillId="0" borderId="21" xfId="0" applyFont="1" applyBorder="1" applyAlignment="1">
      <alignment horizontal="center" vertical="center"/>
    </xf>
    <xf numFmtId="2" fontId="7" fillId="0" borderId="26" xfId="0" applyNumberFormat="1" applyFont="1" applyBorder="1" applyAlignment="1">
      <alignment horizontal="center" vertical="center"/>
    </xf>
    <xf numFmtId="8" fontId="20" fillId="0" borderId="22" xfId="0" applyNumberFormat="1" applyFont="1" applyBorder="1" applyAlignment="1">
      <alignment horizontal="center" vertical="center"/>
    </xf>
    <xf numFmtId="0" fontId="6" fillId="0" borderId="3" xfId="0" applyFont="1" applyFill="1" applyBorder="1"/>
    <xf numFmtId="0" fontId="6" fillId="0" borderId="2" xfId="0" applyFont="1" applyFill="1" applyBorder="1"/>
    <xf numFmtId="0" fontId="21" fillId="0" borderId="4" xfId="0" applyFont="1" applyFill="1" applyBorder="1"/>
    <xf numFmtId="0" fontId="20" fillId="0" borderId="16" xfId="1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8"/>
  <sheetViews>
    <sheetView tabSelected="1" topLeftCell="A154" workbookViewId="0">
      <selection activeCell="F127" sqref="F127"/>
    </sheetView>
  </sheetViews>
  <sheetFormatPr baseColWidth="10" defaultRowHeight="15"/>
  <cols>
    <col min="1" max="1" width="10.7109375" customWidth="1"/>
    <col min="2" max="2" width="16.7109375" customWidth="1"/>
    <col min="3" max="3" width="11.7109375" customWidth="1"/>
    <col min="4" max="4" width="1.7109375" customWidth="1"/>
    <col min="5" max="5" width="10.7109375" customWidth="1"/>
    <col min="6" max="6" width="15.7109375" customWidth="1"/>
    <col min="7" max="7" width="11.7109375" customWidth="1"/>
  </cols>
  <sheetData>
    <row r="1" spans="1:7" ht="15" customHeight="1" thickBot="1">
      <c r="A1" s="15" t="s">
        <v>0</v>
      </c>
      <c r="B1" s="16" t="s">
        <v>1</v>
      </c>
      <c r="C1" s="17"/>
      <c r="D1" s="17"/>
      <c r="E1" s="18"/>
      <c r="F1" s="19"/>
      <c r="G1" s="3"/>
    </row>
    <row r="2" spans="1:7" ht="15" customHeight="1" thickBot="1">
      <c r="A2" s="2"/>
      <c r="B2" s="2"/>
      <c r="C2" s="2"/>
      <c r="D2" s="2"/>
      <c r="E2" s="2"/>
      <c r="F2" s="2"/>
      <c r="G2" s="2"/>
    </row>
    <row r="3" spans="1:7" ht="15" customHeight="1">
      <c r="A3" s="4" t="s">
        <v>53</v>
      </c>
      <c r="B3" s="9"/>
      <c r="C3" s="10"/>
      <c r="D3" s="13"/>
      <c r="E3" s="4"/>
      <c r="F3" s="1" t="s">
        <v>7</v>
      </c>
      <c r="G3" s="10"/>
    </row>
    <row r="4" spans="1:7" ht="15" customHeight="1" thickBot="1">
      <c r="A4" s="11" t="s">
        <v>2</v>
      </c>
      <c r="B4" s="38" t="s">
        <v>3</v>
      </c>
      <c r="C4" s="12"/>
      <c r="D4" s="13"/>
      <c r="E4" s="11"/>
      <c r="F4" s="5" t="s">
        <v>59</v>
      </c>
      <c r="G4" s="12"/>
    </row>
    <row r="5" spans="1:7" ht="9.9499999999999993" customHeight="1" thickBot="1">
      <c r="A5" s="2"/>
      <c r="B5" s="2"/>
      <c r="C5" s="2"/>
      <c r="D5" s="2"/>
      <c r="E5" s="2"/>
      <c r="F5" s="2"/>
      <c r="G5" s="2"/>
    </row>
    <row r="6" spans="1:7" ht="15" customHeight="1" thickBot="1">
      <c r="A6" s="14" t="s">
        <v>4</v>
      </c>
      <c r="B6" s="6" t="s">
        <v>5</v>
      </c>
      <c r="C6" s="7" t="s">
        <v>82</v>
      </c>
      <c r="D6" s="8"/>
      <c r="E6" s="14" t="s">
        <v>4</v>
      </c>
      <c r="F6" s="6" t="s">
        <v>6</v>
      </c>
      <c r="G6" s="7" t="s">
        <v>83</v>
      </c>
    </row>
    <row r="7" spans="1:7" ht="15" customHeight="1">
      <c r="A7" s="45">
        <v>27352</v>
      </c>
      <c r="B7" s="39" t="s">
        <v>46</v>
      </c>
      <c r="C7" s="21">
        <v>562.22</v>
      </c>
      <c r="D7" s="2"/>
      <c r="E7" s="37" t="s">
        <v>18</v>
      </c>
      <c r="F7" s="28" t="s">
        <v>48</v>
      </c>
      <c r="G7" s="26">
        <v>1422.79</v>
      </c>
    </row>
    <row r="8" spans="1:7" ht="15" customHeight="1">
      <c r="A8" s="37">
        <v>27414</v>
      </c>
      <c r="B8" s="28" t="s">
        <v>47</v>
      </c>
      <c r="C8" s="26">
        <v>34.1</v>
      </c>
      <c r="E8" s="37" t="s">
        <v>19</v>
      </c>
      <c r="F8" s="28" t="s">
        <v>49</v>
      </c>
      <c r="G8" s="26">
        <v>1246.01</v>
      </c>
    </row>
    <row r="9" spans="1:7" ht="15" customHeight="1">
      <c r="A9" s="22" t="s">
        <v>28</v>
      </c>
      <c r="B9" s="27"/>
      <c r="C9" s="23">
        <f>SUM(C7:C8)</f>
        <v>596.32000000000005</v>
      </c>
      <c r="E9" s="37">
        <v>29556</v>
      </c>
      <c r="F9" s="28" t="s">
        <v>50</v>
      </c>
      <c r="G9" s="26">
        <v>258.48</v>
      </c>
    </row>
    <row r="10" spans="1:7" ht="15" customHeight="1">
      <c r="A10" s="29"/>
      <c r="B10" s="27"/>
      <c r="C10" s="30"/>
      <c r="E10" s="22" t="s">
        <v>32</v>
      </c>
      <c r="F10" s="49"/>
      <c r="G10" s="25">
        <f>SUM(G7:G9)</f>
        <v>2927.28</v>
      </c>
    </row>
    <row r="11" spans="1:7" s="2" customFormat="1" ht="9.9499999999999993" customHeight="1">
      <c r="A11" s="40"/>
      <c r="B11" s="41"/>
      <c r="C11" s="42"/>
      <c r="E11" s="43"/>
      <c r="F11" s="50"/>
      <c r="G11" s="44"/>
    </row>
    <row r="12" spans="1:7" ht="15" customHeight="1">
      <c r="A12" s="37" t="s">
        <v>8</v>
      </c>
      <c r="B12" s="28" t="s">
        <v>37</v>
      </c>
      <c r="C12" s="24">
        <v>791.74</v>
      </c>
      <c r="E12" s="37" t="s">
        <v>20</v>
      </c>
      <c r="F12" s="28" t="s">
        <v>37</v>
      </c>
      <c r="G12" s="26">
        <v>1607.62</v>
      </c>
    </row>
    <row r="13" spans="1:7" ht="15" customHeight="1">
      <c r="A13" s="37">
        <v>27729</v>
      </c>
      <c r="B13" s="28" t="s">
        <v>38</v>
      </c>
      <c r="C13" s="24">
        <v>850.89</v>
      </c>
      <c r="E13" s="37" t="s">
        <v>21</v>
      </c>
      <c r="F13" s="28" t="s">
        <v>38</v>
      </c>
      <c r="G13" s="26">
        <v>1504.85</v>
      </c>
    </row>
    <row r="14" spans="1:7" ht="15" customHeight="1">
      <c r="A14" s="22" t="s">
        <v>9</v>
      </c>
      <c r="B14" s="27"/>
      <c r="C14" s="23">
        <f>SUM(C12:C13)</f>
        <v>1642.63</v>
      </c>
      <c r="E14" s="37">
        <v>29921</v>
      </c>
      <c r="F14" s="28" t="s">
        <v>40</v>
      </c>
      <c r="G14" s="26">
        <v>306.29000000000002</v>
      </c>
    </row>
    <row r="15" spans="1:7" ht="15" customHeight="1">
      <c r="A15" s="29"/>
      <c r="B15" s="27"/>
      <c r="C15" s="30"/>
      <c r="E15" s="22" t="s">
        <v>33</v>
      </c>
      <c r="F15" s="49"/>
      <c r="G15" s="25">
        <f>SUM(G12:G14)</f>
        <v>3418.7599999999998</v>
      </c>
    </row>
    <row r="16" spans="1:7" s="2" customFormat="1" ht="9.9499999999999993" customHeight="1">
      <c r="A16" s="40"/>
      <c r="B16" s="41"/>
      <c r="C16" s="42"/>
      <c r="E16" s="43"/>
      <c r="F16" s="50"/>
      <c r="G16" s="44"/>
    </row>
    <row r="17" spans="1:7" ht="15" customHeight="1">
      <c r="A17" s="37" t="s">
        <v>10</v>
      </c>
      <c r="B17" s="28" t="s">
        <v>37</v>
      </c>
      <c r="C17" s="24">
        <v>901.79</v>
      </c>
      <c r="E17" s="37" t="s">
        <v>22</v>
      </c>
      <c r="F17" s="28" t="s">
        <v>37</v>
      </c>
      <c r="G17" s="26">
        <v>1956.44</v>
      </c>
    </row>
    <row r="18" spans="1:7" ht="15" customHeight="1">
      <c r="A18" s="37" t="s">
        <v>11</v>
      </c>
      <c r="B18" s="28" t="s">
        <v>39</v>
      </c>
      <c r="C18" s="24">
        <v>5.89</v>
      </c>
      <c r="E18" s="37" t="s">
        <v>23</v>
      </c>
      <c r="F18" s="28" t="s">
        <v>41</v>
      </c>
      <c r="G18" s="26">
        <v>1666.19</v>
      </c>
    </row>
    <row r="19" spans="1:7" ht="15" customHeight="1">
      <c r="A19" s="37">
        <v>27973</v>
      </c>
      <c r="B19" s="28" t="s">
        <v>39</v>
      </c>
      <c r="C19" s="24">
        <v>5.36</v>
      </c>
      <c r="E19" s="37">
        <v>30286</v>
      </c>
      <c r="F19" s="28" t="s">
        <v>42</v>
      </c>
      <c r="G19" s="26">
        <v>350.04</v>
      </c>
    </row>
    <row r="20" spans="1:7" ht="15" customHeight="1">
      <c r="A20" s="37">
        <v>28095</v>
      </c>
      <c r="B20" s="28" t="s">
        <v>38</v>
      </c>
      <c r="C20" s="24">
        <v>1005.56</v>
      </c>
      <c r="E20" s="22" t="s">
        <v>34</v>
      </c>
      <c r="F20" s="49"/>
      <c r="G20" s="25">
        <f>SUM(G17:G19)</f>
        <v>3972.67</v>
      </c>
    </row>
    <row r="21" spans="1:7" ht="15" customHeight="1">
      <c r="A21" s="22" t="s">
        <v>60</v>
      </c>
      <c r="B21" s="27"/>
      <c r="C21" s="25">
        <f>SUM(C17:C20)</f>
        <v>1918.6</v>
      </c>
      <c r="E21" s="47"/>
      <c r="F21" s="49"/>
      <c r="G21" s="51"/>
    </row>
    <row r="22" spans="1:7" ht="9.9499999999999993" customHeight="1">
      <c r="A22" s="40"/>
      <c r="B22" s="41"/>
      <c r="C22" s="42"/>
      <c r="E22" s="48"/>
      <c r="F22" s="50"/>
      <c r="G22" s="52"/>
    </row>
    <row r="23" spans="1:7" ht="15" customHeight="1">
      <c r="A23" s="37" t="s">
        <v>12</v>
      </c>
      <c r="B23" s="28" t="s">
        <v>37</v>
      </c>
      <c r="C23" s="24">
        <v>1049.23</v>
      </c>
      <c r="E23" s="37" t="s">
        <v>24</v>
      </c>
      <c r="F23" s="28" t="s">
        <v>51</v>
      </c>
      <c r="G23" s="26">
        <v>2152.2199999999998</v>
      </c>
    </row>
    <row r="24" spans="1:7" ht="15" customHeight="1">
      <c r="A24" s="37" t="s">
        <v>13</v>
      </c>
      <c r="B24" s="28" t="s">
        <v>38</v>
      </c>
      <c r="C24" s="24">
        <v>918.39</v>
      </c>
      <c r="E24" s="37" t="s">
        <v>25</v>
      </c>
      <c r="F24" s="28" t="s">
        <v>41</v>
      </c>
      <c r="G24" s="26">
        <v>1865.97</v>
      </c>
    </row>
    <row r="25" spans="1:7" ht="15" customHeight="1">
      <c r="A25" s="37">
        <v>28460</v>
      </c>
      <c r="B25" s="28" t="s">
        <v>40</v>
      </c>
      <c r="C25" s="24">
        <v>168.38</v>
      </c>
      <c r="E25" s="37">
        <v>30651</v>
      </c>
      <c r="F25" s="28" t="s">
        <v>41</v>
      </c>
      <c r="G25" s="26">
        <v>381.81</v>
      </c>
    </row>
    <row r="26" spans="1:7" ht="15" customHeight="1">
      <c r="A26" s="22" t="s">
        <v>29</v>
      </c>
      <c r="B26" s="27"/>
      <c r="C26" s="25">
        <f>SUM(C23:C25)</f>
        <v>2136</v>
      </c>
      <c r="E26" s="22" t="s">
        <v>35</v>
      </c>
      <c r="F26" s="49"/>
      <c r="G26" s="25">
        <f>SUM(G23:G25)</f>
        <v>4400</v>
      </c>
    </row>
    <row r="27" spans="1:7" ht="9.9499999999999993" customHeight="1">
      <c r="A27" s="40"/>
      <c r="B27" s="41"/>
      <c r="C27" s="42"/>
      <c r="E27" s="48"/>
      <c r="F27" s="50"/>
      <c r="G27" s="52"/>
    </row>
    <row r="28" spans="1:7" ht="15" customHeight="1">
      <c r="A28" s="37" t="s">
        <v>14</v>
      </c>
      <c r="B28" s="28" t="s">
        <v>37</v>
      </c>
      <c r="C28" s="26">
        <v>1050.8699999999999</v>
      </c>
      <c r="E28" s="37" t="s">
        <v>26</v>
      </c>
      <c r="F28" s="28" t="s">
        <v>52</v>
      </c>
      <c r="G28" s="26">
        <v>2331.25</v>
      </c>
    </row>
    <row r="29" spans="1:7" ht="15" customHeight="1">
      <c r="A29" s="37" t="s">
        <v>15</v>
      </c>
      <c r="B29" s="28" t="s">
        <v>41</v>
      </c>
      <c r="C29" s="26">
        <v>989.53</v>
      </c>
      <c r="E29" s="37" t="s">
        <v>27</v>
      </c>
      <c r="F29" s="28" t="s">
        <v>44</v>
      </c>
      <c r="G29" s="26">
        <v>2075.48</v>
      </c>
    </row>
    <row r="30" spans="1:7" ht="15" customHeight="1">
      <c r="A30" s="37">
        <v>28825</v>
      </c>
      <c r="B30" s="28" t="s">
        <v>42</v>
      </c>
      <c r="C30" s="26">
        <v>201.75</v>
      </c>
      <c r="E30" s="37">
        <v>31017</v>
      </c>
      <c r="F30" s="28" t="s">
        <v>44</v>
      </c>
      <c r="G30" s="26">
        <v>412.72</v>
      </c>
    </row>
    <row r="31" spans="1:7" ht="15" customHeight="1">
      <c r="A31" s="22" t="s">
        <v>30</v>
      </c>
      <c r="B31" s="27"/>
      <c r="C31" s="25">
        <f>SUM(C28:C30)</f>
        <v>2242.1499999999996</v>
      </c>
      <c r="E31" s="22" t="s">
        <v>36</v>
      </c>
      <c r="F31" s="49"/>
      <c r="G31" s="25">
        <f>SUM(G28:G30)</f>
        <v>4819.45</v>
      </c>
    </row>
    <row r="32" spans="1:7" ht="9.9499999999999993" customHeight="1">
      <c r="A32" s="40"/>
      <c r="B32" s="41"/>
      <c r="C32" s="46"/>
      <c r="E32" s="48"/>
      <c r="F32" s="50"/>
      <c r="G32" s="52"/>
    </row>
    <row r="33" spans="1:8" ht="15" customHeight="1">
      <c r="A33" s="37" t="s">
        <v>16</v>
      </c>
      <c r="B33" s="28" t="s">
        <v>43</v>
      </c>
      <c r="C33" s="26">
        <v>1224.8</v>
      </c>
      <c r="E33" s="37">
        <v>31199</v>
      </c>
      <c r="F33" s="27"/>
      <c r="G33" s="26">
        <v>2479.89</v>
      </c>
    </row>
    <row r="34" spans="1:8" ht="15" customHeight="1">
      <c r="A34" s="37" t="s">
        <v>17</v>
      </c>
      <c r="B34" s="28" t="s">
        <v>44</v>
      </c>
      <c r="C34" s="26">
        <v>1106.48</v>
      </c>
      <c r="E34" s="37">
        <v>31352</v>
      </c>
      <c r="F34" s="27"/>
      <c r="G34" s="26">
        <v>2133.25</v>
      </c>
    </row>
    <row r="35" spans="1:8" ht="15" customHeight="1">
      <c r="A35" s="37">
        <v>29190</v>
      </c>
      <c r="B35" s="28" t="s">
        <v>45</v>
      </c>
      <c r="C35" s="26">
        <v>229.61</v>
      </c>
      <c r="E35" s="37">
        <v>31382</v>
      </c>
      <c r="F35" s="27"/>
      <c r="G35" s="26">
        <v>434.95</v>
      </c>
    </row>
    <row r="36" spans="1:8" ht="15" customHeight="1" thickBot="1">
      <c r="A36" s="31" t="s">
        <v>31</v>
      </c>
      <c r="B36" s="36"/>
      <c r="C36" s="32">
        <f>SUM(C33:C35)</f>
        <v>2560.89</v>
      </c>
      <c r="E36" s="22" t="s">
        <v>54</v>
      </c>
      <c r="F36" s="27"/>
      <c r="G36" s="25">
        <f>SUM(G33:G35)</f>
        <v>5048.0899999999992</v>
      </c>
      <c r="H36" s="20"/>
    </row>
    <row r="37" spans="1:8" ht="9.9499999999999993" customHeight="1">
      <c r="A37" s="34"/>
      <c r="B37" s="34"/>
      <c r="C37" s="34"/>
      <c r="E37" s="40"/>
      <c r="F37" s="41"/>
      <c r="G37" s="42"/>
    </row>
    <row r="38" spans="1:8" ht="15" customHeight="1">
      <c r="A38" s="33"/>
      <c r="B38" s="33"/>
      <c r="C38" s="33"/>
      <c r="E38" s="37">
        <v>31564</v>
      </c>
      <c r="F38" s="27"/>
      <c r="G38" s="26">
        <v>2828.36</v>
      </c>
    </row>
    <row r="39" spans="1:8" ht="15" customHeight="1">
      <c r="A39" s="33"/>
      <c r="B39" s="33"/>
      <c r="C39" s="33"/>
      <c r="E39" s="37">
        <v>31717</v>
      </c>
      <c r="F39" s="27"/>
      <c r="G39" s="26">
        <v>2242.31</v>
      </c>
    </row>
    <row r="40" spans="1:8" ht="15" customHeight="1">
      <c r="A40" s="33"/>
      <c r="B40" s="33"/>
      <c r="C40" s="33"/>
      <c r="E40" s="37">
        <v>31747</v>
      </c>
      <c r="F40" s="27"/>
      <c r="G40" s="26">
        <v>451.47</v>
      </c>
    </row>
    <row r="41" spans="1:8" ht="15" customHeight="1">
      <c r="A41" s="33"/>
      <c r="B41" s="34"/>
      <c r="C41" s="33"/>
      <c r="E41" s="22" t="s">
        <v>55</v>
      </c>
      <c r="F41" s="27"/>
      <c r="G41" s="25">
        <f>SUM(G38:G40)</f>
        <v>5522.14</v>
      </c>
    </row>
    <row r="42" spans="1:8" ht="9.9499999999999993" customHeight="1">
      <c r="A42" s="34"/>
      <c r="B42" s="34"/>
      <c r="C42" s="34"/>
      <c r="E42" s="40"/>
      <c r="F42" s="41"/>
      <c r="G42" s="42"/>
    </row>
    <row r="43" spans="1:8" ht="15" customHeight="1">
      <c r="A43" s="33"/>
      <c r="B43" s="33"/>
      <c r="C43" s="33"/>
      <c r="E43" s="37">
        <v>31929</v>
      </c>
      <c r="F43" s="27"/>
      <c r="G43" s="26">
        <v>2716.88</v>
      </c>
    </row>
    <row r="44" spans="1:8" ht="15" customHeight="1">
      <c r="A44" s="33"/>
      <c r="B44" s="33"/>
      <c r="C44" s="33"/>
      <c r="E44" s="37">
        <v>32082</v>
      </c>
      <c r="F44" s="27"/>
      <c r="G44" s="26">
        <v>2293.77</v>
      </c>
    </row>
    <row r="45" spans="1:8" ht="15" customHeight="1">
      <c r="A45" s="33"/>
      <c r="B45" s="33"/>
      <c r="C45" s="33"/>
      <c r="E45" s="37">
        <v>32112</v>
      </c>
      <c r="F45" s="27"/>
      <c r="G45" s="26">
        <v>489.95</v>
      </c>
    </row>
    <row r="46" spans="1:8" ht="15" customHeight="1">
      <c r="A46" s="33"/>
      <c r="B46" s="34"/>
      <c r="C46" s="33"/>
      <c r="E46" s="22" t="s">
        <v>56</v>
      </c>
      <c r="F46" s="27"/>
      <c r="G46" s="25">
        <f>SUM(G43:G45)</f>
        <v>5500.5999999999995</v>
      </c>
    </row>
    <row r="47" spans="1:8" ht="9.9499999999999993" customHeight="1">
      <c r="A47" s="34"/>
      <c r="B47" s="34"/>
      <c r="C47" s="34"/>
      <c r="E47" s="40"/>
      <c r="F47" s="41"/>
      <c r="G47" s="42"/>
    </row>
    <row r="48" spans="1:8" ht="15" customHeight="1">
      <c r="A48" s="33"/>
      <c r="B48" s="33"/>
      <c r="C48" s="33"/>
      <c r="E48" s="37">
        <v>32295</v>
      </c>
      <c r="F48" s="27"/>
      <c r="G48" s="26">
        <v>2780.23</v>
      </c>
    </row>
    <row r="49" spans="1:11" ht="15" customHeight="1">
      <c r="A49" s="33"/>
      <c r="B49" s="33"/>
      <c r="C49" s="33"/>
      <c r="E49" s="37">
        <v>32448</v>
      </c>
      <c r="F49" s="27"/>
      <c r="G49" s="26">
        <v>2450.6999999999998</v>
      </c>
    </row>
    <row r="50" spans="1:11" ht="15" customHeight="1">
      <c r="A50" s="33"/>
      <c r="B50" s="33"/>
      <c r="C50" s="33"/>
      <c r="E50" s="37">
        <v>32478</v>
      </c>
      <c r="F50" s="27"/>
      <c r="G50" s="26">
        <v>493.11</v>
      </c>
    </row>
    <row r="51" spans="1:11" ht="15" customHeight="1">
      <c r="A51" s="33"/>
      <c r="B51" s="35"/>
      <c r="C51" s="33"/>
      <c r="E51" s="22" t="s">
        <v>57</v>
      </c>
      <c r="F51" s="27"/>
      <c r="G51" s="25">
        <f>SUM(G48:G50)</f>
        <v>5724.04</v>
      </c>
    </row>
    <row r="52" spans="1:11" ht="9.9499999999999993" customHeight="1">
      <c r="A52" s="35"/>
      <c r="B52" s="35"/>
      <c r="C52" s="35"/>
      <c r="E52" s="40"/>
      <c r="F52" s="41"/>
      <c r="G52" s="42"/>
    </row>
    <row r="53" spans="1:11" ht="15" customHeight="1">
      <c r="A53" s="33"/>
      <c r="B53" s="33"/>
      <c r="C53" s="33"/>
      <c r="E53" s="37">
        <v>32660</v>
      </c>
      <c r="F53" s="27"/>
      <c r="G53" s="26">
        <v>2909.67</v>
      </c>
    </row>
    <row r="54" spans="1:11" ht="15" customHeight="1">
      <c r="A54" s="33"/>
      <c r="B54" s="33"/>
      <c r="C54" s="33"/>
      <c r="E54" s="37">
        <v>32813</v>
      </c>
      <c r="F54" s="27"/>
      <c r="G54" s="26">
        <v>2412.42</v>
      </c>
    </row>
    <row r="55" spans="1:11" ht="15" customHeight="1">
      <c r="A55" s="33"/>
      <c r="B55" s="33"/>
      <c r="C55" s="33"/>
      <c r="E55" s="37">
        <v>32843</v>
      </c>
      <c r="F55" s="27"/>
      <c r="G55" s="26">
        <v>498.11</v>
      </c>
    </row>
    <row r="56" spans="1:11" ht="15" customHeight="1" thickBot="1">
      <c r="A56" s="33"/>
      <c r="B56" s="35"/>
      <c r="C56" s="33"/>
      <c r="E56" s="31" t="s">
        <v>58</v>
      </c>
      <c r="F56" s="36"/>
      <c r="G56" s="32">
        <f>SUM(G53:G55)</f>
        <v>5820.2</v>
      </c>
    </row>
    <row r="57" spans="1:11" ht="9.9499999999999993" customHeight="1">
      <c r="A57" s="35"/>
      <c r="B57" s="35"/>
      <c r="C57" s="35"/>
    </row>
    <row r="58" spans="1:11" s="2" customFormat="1" ht="9.9499999999999993" customHeight="1" thickBot="1">
      <c r="A58" s="35"/>
      <c r="B58" s="35"/>
      <c r="C58" s="35"/>
    </row>
    <row r="59" spans="1:11" ht="9.9499999999999993" customHeight="1">
      <c r="A59" s="54" t="s">
        <v>88</v>
      </c>
      <c r="B59" s="55"/>
      <c r="C59" s="15"/>
      <c r="E59" s="56" t="s">
        <v>91</v>
      </c>
      <c r="F59" s="57"/>
      <c r="G59" s="15"/>
      <c r="J59" s="53" t="s">
        <v>89</v>
      </c>
      <c r="K59" s="33"/>
    </row>
    <row r="60" spans="1:11" ht="9.9499999999999993" customHeight="1">
      <c r="A60" s="62" t="s">
        <v>90</v>
      </c>
      <c r="B60" s="63"/>
      <c r="C60" s="15"/>
      <c r="E60" s="81" t="s">
        <v>92</v>
      </c>
      <c r="F60" s="59"/>
      <c r="G60" s="15"/>
    </row>
    <row r="61" spans="1:11" s="2" customFormat="1" ht="9.9499999999999993" customHeight="1">
      <c r="A61" s="60" t="s">
        <v>4</v>
      </c>
      <c r="B61" s="61" t="s">
        <v>82</v>
      </c>
      <c r="C61" s="15"/>
      <c r="E61" s="60" t="s">
        <v>4</v>
      </c>
      <c r="F61" s="61" t="s">
        <v>82</v>
      </c>
      <c r="G61" s="15"/>
    </row>
    <row r="62" spans="1:11" ht="15" customHeight="1">
      <c r="A62" s="64" t="s">
        <v>62</v>
      </c>
      <c r="B62" s="65">
        <v>3701.94</v>
      </c>
      <c r="C62" s="33"/>
      <c r="E62" s="67" t="s">
        <v>68</v>
      </c>
      <c r="F62" s="65">
        <v>736.68</v>
      </c>
    </row>
    <row r="63" spans="1:11" ht="15" customHeight="1">
      <c r="A63" s="64" t="s">
        <v>63</v>
      </c>
      <c r="B63" s="65">
        <v>2863.6</v>
      </c>
      <c r="C63" s="33"/>
      <c r="E63" s="67" t="s">
        <v>69</v>
      </c>
      <c r="F63" s="65">
        <v>712.13</v>
      </c>
    </row>
    <row r="64" spans="1:11" ht="15" customHeight="1">
      <c r="A64" s="64" t="s">
        <v>64</v>
      </c>
      <c r="B64" s="65">
        <v>583.48</v>
      </c>
      <c r="C64" s="33"/>
      <c r="E64" s="67" t="s">
        <v>70</v>
      </c>
      <c r="F64" s="65">
        <v>712.13</v>
      </c>
    </row>
    <row r="65" spans="1:6" ht="15" customHeight="1">
      <c r="A65" s="70" t="s">
        <v>61</v>
      </c>
      <c r="B65" s="71">
        <f>SUM(B62:B64)</f>
        <v>7149.02</v>
      </c>
      <c r="C65" s="33"/>
      <c r="E65" s="67" t="s">
        <v>71</v>
      </c>
      <c r="F65" s="65">
        <v>712.13</v>
      </c>
    </row>
    <row r="66" spans="1:6" ht="15" customHeight="1">
      <c r="A66" s="83"/>
      <c r="B66" s="84"/>
      <c r="C66" s="33"/>
      <c r="E66" s="67" t="s">
        <v>72</v>
      </c>
      <c r="F66" s="65">
        <v>736.68</v>
      </c>
    </row>
    <row r="67" spans="1:6" ht="15" customHeight="1">
      <c r="A67" s="64" t="s">
        <v>62</v>
      </c>
      <c r="B67" s="66">
        <v>3592.33</v>
      </c>
      <c r="C67" s="33"/>
      <c r="E67" s="67" t="s">
        <v>73</v>
      </c>
      <c r="F67" s="65">
        <v>736.68</v>
      </c>
    </row>
    <row r="68" spans="1:6" ht="15" customHeight="1">
      <c r="A68" s="64" t="s">
        <v>63</v>
      </c>
      <c r="B68" s="66">
        <v>3052.33</v>
      </c>
      <c r="C68" s="33"/>
      <c r="E68" s="67" t="s">
        <v>74</v>
      </c>
      <c r="F68" s="65">
        <v>736.68</v>
      </c>
    </row>
    <row r="69" spans="1:6" ht="15" customHeight="1">
      <c r="A69" s="64" t="s">
        <v>64</v>
      </c>
      <c r="B69" s="66">
        <v>616.75</v>
      </c>
      <c r="C69" s="33"/>
      <c r="E69" s="67" t="s">
        <v>75</v>
      </c>
      <c r="F69" s="66">
        <v>741.16</v>
      </c>
    </row>
    <row r="70" spans="1:6" ht="15" customHeight="1">
      <c r="A70" s="70" t="s">
        <v>65</v>
      </c>
      <c r="B70" s="72">
        <f>SUM(B67:B69)</f>
        <v>7261.41</v>
      </c>
      <c r="C70" s="33"/>
      <c r="E70" s="67" t="s">
        <v>76</v>
      </c>
      <c r="F70" s="66">
        <v>741.16</v>
      </c>
    </row>
    <row r="71" spans="1:6" ht="15" customHeight="1">
      <c r="A71" s="83"/>
      <c r="B71" s="84"/>
      <c r="C71" s="33"/>
      <c r="E71" s="67" t="s">
        <v>77</v>
      </c>
      <c r="F71" s="66">
        <v>741.16</v>
      </c>
    </row>
    <row r="72" spans="1:6" ht="15" customHeight="1">
      <c r="A72" s="64" t="s">
        <v>62</v>
      </c>
      <c r="B72" s="66">
        <v>3719.35</v>
      </c>
      <c r="C72" s="33"/>
      <c r="E72" s="67" t="s">
        <v>78</v>
      </c>
      <c r="F72" s="66">
        <v>741.16</v>
      </c>
    </row>
    <row r="73" spans="1:6" ht="15" customHeight="1">
      <c r="A73" s="64" t="s">
        <v>63</v>
      </c>
      <c r="B73" s="66">
        <v>3173.49</v>
      </c>
      <c r="C73" s="33"/>
      <c r="E73" s="67" t="s">
        <v>79</v>
      </c>
      <c r="F73" s="66">
        <v>716.46</v>
      </c>
    </row>
    <row r="74" spans="1:6" ht="15" customHeight="1">
      <c r="A74" s="64" t="s">
        <v>64</v>
      </c>
      <c r="B74" s="66">
        <v>641.53</v>
      </c>
      <c r="C74" s="33"/>
      <c r="E74" s="70" t="s">
        <v>84</v>
      </c>
      <c r="F74" s="71">
        <f>SUM(F62:F73)</f>
        <v>8764.2099999999991</v>
      </c>
    </row>
    <row r="75" spans="1:6" ht="15" customHeight="1">
      <c r="A75" s="70" t="s">
        <v>66</v>
      </c>
      <c r="B75" s="72">
        <f>SUM(B72:B74)</f>
        <v>7534.37</v>
      </c>
      <c r="C75" s="33"/>
      <c r="E75" s="67" t="s">
        <v>68</v>
      </c>
      <c r="F75" s="66">
        <v>741.16</v>
      </c>
    </row>
    <row r="76" spans="1:6" ht="15" customHeight="1">
      <c r="A76" s="83"/>
      <c r="B76" s="84"/>
      <c r="C76" s="33"/>
      <c r="E76" s="67" t="s">
        <v>69</v>
      </c>
      <c r="F76" s="66">
        <v>741.16</v>
      </c>
    </row>
    <row r="77" spans="1:6" ht="15" customHeight="1">
      <c r="A77" s="64" t="s">
        <v>62</v>
      </c>
      <c r="B77" s="65">
        <v>3883.2</v>
      </c>
      <c r="C77" s="33"/>
      <c r="E77" s="67" t="s">
        <v>70</v>
      </c>
      <c r="F77" s="66">
        <v>744.86</v>
      </c>
    </row>
    <row r="78" spans="1:6" ht="15" customHeight="1">
      <c r="A78" s="64" t="s">
        <v>63</v>
      </c>
      <c r="B78" s="65">
        <v>3263.05</v>
      </c>
      <c r="E78" s="67" t="s">
        <v>71</v>
      </c>
      <c r="F78" s="66">
        <v>744.86</v>
      </c>
    </row>
    <row r="79" spans="1:6" ht="15" customHeight="1">
      <c r="A79" s="64" t="s">
        <v>64</v>
      </c>
      <c r="B79" s="65">
        <v>673.93</v>
      </c>
      <c r="E79" s="67" t="s">
        <v>72</v>
      </c>
      <c r="F79" s="66">
        <v>744.86</v>
      </c>
    </row>
    <row r="80" spans="1:6" ht="15" customHeight="1">
      <c r="A80" s="70" t="s">
        <v>67</v>
      </c>
      <c r="B80" s="71">
        <f>SUM(B77:B79)</f>
        <v>7820.18</v>
      </c>
      <c r="E80" s="67" t="s">
        <v>73</v>
      </c>
      <c r="F80" s="66">
        <v>744.86</v>
      </c>
    </row>
    <row r="81" spans="1:6" ht="15" customHeight="1">
      <c r="A81" s="83"/>
      <c r="B81" s="84"/>
      <c r="E81" s="67" t="s">
        <v>74</v>
      </c>
      <c r="F81" s="66">
        <v>744.86</v>
      </c>
    </row>
    <row r="82" spans="1:6" ht="15" customHeight="1">
      <c r="A82" s="67" t="s">
        <v>68</v>
      </c>
      <c r="B82" s="65">
        <v>678.65</v>
      </c>
      <c r="E82" s="67" t="s">
        <v>75</v>
      </c>
      <c r="F82" s="66">
        <v>744.86</v>
      </c>
    </row>
    <row r="83" spans="1:6" ht="15" customHeight="1">
      <c r="A83" s="67" t="s">
        <v>69</v>
      </c>
      <c r="B83" s="65">
        <v>678.65</v>
      </c>
      <c r="E83" s="67" t="s">
        <v>76</v>
      </c>
      <c r="F83" s="66">
        <v>744.86</v>
      </c>
    </row>
    <row r="84" spans="1:6" ht="15" customHeight="1">
      <c r="A84" s="67" t="s">
        <v>70</v>
      </c>
      <c r="B84" s="65">
        <v>678.65</v>
      </c>
      <c r="E84" s="67" t="s">
        <v>77</v>
      </c>
      <c r="F84" s="66">
        <v>748.59</v>
      </c>
    </row>
    <row r="85" spans="1:6" ht="15" customHeight="1">
      <c r="A85" s="67" t="s">
        <v>71</v>
      </c>
      <c r="B85" s="65">
        <v>678.65</v>
      </c>
      <c r="E85" s="67" t="s">
        <v>78</v>
      </c>
      <c r="F85" s="66">
        <v>775.72</v>
      </c>
    </row>
    <row r="86" spans="1:6" ht="15" customHeight="1">
      <c r="A86" s="67" t="s">
        <v>72</v>
      </c>
      <c r="B86" s="65">
        <v>678.65</v>
      </c>
      <c r="E86" s="67" t="s">
        <v>79</v>
      </c>
      <c r="F86" s="66">
        <v>775.72</v>
      </c>
    </row>
    <row r="87" spans="1:6" ht="15" customHeight="1">
      <c r="A87" s="67" t="s">
        <v>73</v>
      </c>
      <c r="B87" s="65">
        <v>823.57</v>
      </c>
      <c r="E87" s="70" t="s">
        <v>85</v>
      </c>
      <c r="F87" s="72">
        <f>SUM(F75:F86)</f>
        <v>8996.369999999999</v>
      </c>
    </row>
    <row r="88" spans="1:6" ht="15" customHeight="1">
      <c r="A88" s="67" t="s">
        <v>74</v>
      </c>
      <c r="B88" s="66">
        <v>706.57</v>
      </c>
      <c r="E88" s="67" t="s">
        <v>68</v>
      </c>
      <c r="F88" s="66">
        <v>775.72</v>
      </c>
    </row>
    <row r="89" spans="1:6" ht="15" customHeight="1">
      <c r="A89" s="67" t="s">
        <v>75</v>
      </c>
      <c r="B89" s="66">
        <v>710.09</v>
      </c>
      <c r="E89" s="67" t="s">
        <v>69</v>
      </c>
      <c r="F89" s="66">
        <v>775.72</v>
      </c>
    </row>
    <row r="90" spans="1:6" ht="15" customHeight="1">
      <c r="A90" s="67" t="s">
        <v>76</v>
      </c>
      <c r="B90" s="66">
        <v>710.09</v>
      </c>
      <c r="E90" s="67" t="s">
        <v>70</v>
      </c>
      <c r="F90" s="66">
        <v>775.72</v>
      </c>
    </row>
    <row r="91" spans="1:6" ht="15" customHeight="1">
      <c r="A91" s="67" t="s">
        <v>77</v>
      </c>
      <c r="B91" s="66">
        <v>710.09</v>
      </c>
      <c r="E91" s="67" t="s">
        <v>71</v>
      </c>
      <c r="F91" s="66">
        <v>781.94</v>
      </c>
    </row>
    <row r="92" spans="1:6" ht="15" customHeight="1">
      <c r="A92" s="67" t="s">
        <v>78</v>
      </c>
      <c r="B92" s="66">
        <v>710.09</v>
      </c>
      <c r="E92" s="67" t="s">
        <v>72</v>
      </c>
      <c r="F92" s="66">
        <v>430.06</v>
      </c>
    </row>
    <row r="93" spans="1:6" ht="15" customHeight="1">
      <c r="A93" s="67" t="s">
        <v>79</v>
      </c>
      <c r="B93" s="65">
        <v>717.9</v>
      </c>
      <c r="E93" s="67" t="s">
        <v>73</v>
      </c>
      <c r="F93" s="66">
        <v>390.97</v>
      </c>
    </row>
    <row r="94" spans="1:6" ht="15" customHeight="1">
      <c r="A94" s="70" t="s">
        <v>80</v>
      </c>
      <c r="B94" s="71">
        <f>SUM(B82:B93)</f>
        <v>8481.65</v>
      </c>
      <c r="E94" s="67" t="s">
        <v>74</v>
      </c>
      <c r="F94" s="66">
        <v>953.64</v>
      </c>
    </row>
    <row r="95" spans="1:6" ht="15" customHeight="1">
      <c r="A95" s="83"/>
      <c r="B95" s="84"/>
      <c r="E95" s="67" t="s">
        <v>75</v>
      </c>
      <c r="F95" s="66">
        <v>784.22</v>
      </c>
    </row>
    <row r="96" spans="1:6" ht="15" customHeight="1">
      <c r="A96" s="67" t="s">
        <v>68</v>
      </c>
      <c r="B96" s="65">
        <v>717.9</v>
      </c>
      <c r="E96" s="67" t="s">
        <v>76</v>
      </c>
      <c r="F96" s="66">
        <v>784.22</v>
      </c>
    </row>
    <row r="97" spans="1:6" ht="15" customHeight="1">
      <c r="A97" s="67" t="s">
        <v>69</v>
      </c>
      <c r="B97" s="65">
        <v>717.9</v>
      </c>
      <c r="E97" s="67" t="s">
        <v>77</v>
      </c>
      <c r="F97" s="66">
        <v>784.22</v>
      </c>
    </row>
    <row r="98" spans="1:6" ht="15" customHeight="1">
      <c r="A98" s="67" t="s">
        <v>70</v>
      </c>
      <c r="B98" s="65">
        <v>726.52</v>
      </c>
      <c r="E98" s="67" t="s">
        <v>78</v>
      </c>
      <c r="F98" s="66">
        <v>788.09</v>
      </c>
    </row>
    <row r="99" spans="1:6" ht="15" customHeight="1">
      <c r="A99" s="67" t="s">
        <v>71</v>
      </c>
      <c r="B99" s="65">
        <v>726.52</v>
      </c>
      <c r="E99" s="67" t="s">
        <v>79</v>
      </c>
      <c r="F99" s="66">
        <v>788.09</v>
      </c>
    </row>
    <row r="100" spans="1:6" ht="15" customHeight="1">
      <c r="A100" s="67" t="s">
        <v>72</v>
      </c>
      <c r="B100" s="65">
        <v>726.52</v>
      </c>
      <c r="E100" s="70" t="s">
        <v>86</v>
      </c>
      <c r="F100" s="72">
        <f>SUM(F88:F99)</f>
        <v>8812.61</v>
      </c>
    </row>
    <row r="101" spans="1:6" ht="15" customHeight="1">
      <c r="A101" s="67" t="s">
        <v>73</v>
      </c>
      <c r="B101" s="65">
        <v>702.31</v>
      </c>
      <c r="E101" s="67" t="s">
        <v>68</v>
      </c>
      <c r="F101" s="66">
        <v>788.09</v>
      </c>
    </row>
    <row r="102" spans="1:6" ht="15" customHeight="1">
      <c r="A102" s="67" t="s">
        <v>74</v>
      </c>
      <c r="B102" s="65">
        <v>726.52</v>
      </c>
      <c r="E102" s="67" t="s">
        <v>69</v>
      </c>
      <c r="F102" s="66">
        <v>788.09</v>
      </c>
    </row>
    <row r="103" spans="1:6" ht="15" customHeight="1">
      <c r="A103" s="67" t="s">
        <v>75</v>
      </c>
      <c r="B103" s="65">
        <v>726.52</v>
      </c>
      <c r="E103" s="67" t="s">
        <v>70</v>
      </c>
      <c r="F103" s="66">
        <v>788.09</v>
      </c>
    </row>
    <row r="104" spans="1:6" ht="15" customHeight="1">
      <c r="A104" s="67" t="s">
        <v>76</v>
      </c>
      <c r="B104" s="65">
        <v>726.52</v>
      </c>
      <c r="E104" s="67" t="s">
        <v>71</v>
      </c>
      <c r="F104" s="66">
        <v>794.34</v>
      </c>
    </row>
    <row r="105" spans="1:6" ht="15" customHeight="1">
      <c r="A105" s="67" t="s">
        <v>77</v>
      </c>
      <c r="B105" s="65">
        <v>726.52</v>
      </c>
      <c r="E105" s="67" t="s">
        <v>72</v>
      </c>
      <c r="F105" s="66">
        <v>794.34</v>
      </c>
    </row>
    <row r="106" spans="1:6" ht="15" customHeight="1">
      <c r="A106" s="67" t="s">
        <v>78</v>
      </c>
      <c r="B106" s="66">
        <v>736.68</v>
      </c>
      <c r="E106" s="67" t="s">
        <v>73</v>
      </c>
      <c r="F106" s="66">
        <v>794.34</v>
      </c>
    </row>
    <row r="107" spans="1:6" ht="15" customHeight="1">
      <c r="A107" s="67" t="s">
        <v>79</v>
      </c>
      <c r="B107" s="65">
        <v>709.5</v>
      </c>
      <c r="E107" s="67" t="s">
        <v>74</v>
      </c>
      <c r="F107" s="66">
        <v>796.63</v>
      </c>
    </row>
    <row r="108" spans="1:6" ht="15" customHeight="1" thickBot="1">
      <c r="A108" s="68" t="s">
        <v>81</v>
      </c>
      <c r="B108" s="69">
        <f>SUM(B96:B107)</f>
        <v>8669.9300000000021</v>
      </c>
      <c r="E108" s="67" t="s">
        <v>75</v>
      </c>
      <c r="F108" s="66">
        <v>796.63</v>
      </c>
    </row>
    <row r="109" spans="1:6" ht="15" customHeight="1">
      <c r="E109" s="67" t="s">
        <v>76</v>
      </c>
      <c r="F109" s="66">
        <v>796.63</v>
      </c>
    </row>
    <row r="110" spans="1:6" ht="15" customHeight="1">
      <c r="E110" s="67" t="s">
        <v>77</v>
      </c>
      <c r="F110" s="66">
        <v>796.63</v>
      </c>
    </row>
    <row r="111" spans="1:6" ht="15" customHeight="1">
      <c r="E111" s="67" t="s">
        <v>78</v>
      </c>
      <c r="F111" s="66">
        <v>796.63</v>
      </c>
    </row>
    <row r="112" spans="1:6" ht="15" customHeight="1">
      <c r="E112" s="67" t="s">
        <v>79</v>
      </c>
      <c r="F112" s="65">
        <v>805.3</v>
      </c>
    </row>
    <row r="113" spans="1:6" ht="15" customHeight="1" thickBot="1">
      <c r="E113" s="68" t="s">
        <v>87</v>
      </c>
      <c r="F113" s="69">
        <f>SUM(F101:F112)</f>
        <v>9535.74</v>
      </c>
    </row>
    <row r="114" spans="1:6" ht="15" customHeight="1" thickBot="1">
      <c r="E114" s="33"/>
      <c r="F114" s="58"/>
    </row>
    <row r="115" spans="1:6" ht="15" customHeight="1">
      <c r="A115" s="4" t="s">
        <v>53</v>
      </c>
      <c r="B115" s="9"/>
      <c r="C115" s="10"/>
      <c r="E115" s="33"/>
      <c r="F115" s="33"/>
    </row>
    <row r="116" spans="1:6" ht="15" customHeight="1" thickBot="1">
      <c r="A116" s="11" t="s">
        <v>2</v>
      </c>
      <c r="B116" s="38" t="s">
        <v>97</v>
      </c>
      <c r="C116" s="12"/>
    </row>
    <row r="117" spans="1:6" ht="15" customHeight="1" thickBot="1">
      <c r="A117" s="14" t="s">
        <v>4</v>
      </c>
      <c r="B117" s="7" t="s">
        <v>82</v>
      </c>
      <c r="C117" s="91" t="s">
        <v>94</v>
      </c>
    </row>
    <row r="118" spans="1:6" ht="15" customHeight="1">
      <c r="A118" s="73" t="s">
        <v>68</v>
      </c>
      <c r="B118" s="74">
        <v>805.3</v>
      </c>
      <c r="C118" s="77">
        <v>122.77</v>
      </c>
    </row>
    <row r="119" spans="1:6" ht="15" customHeight="1">
      <c r="A119" s="73" t="s">
        <v>69</v>
      </c>
      <c r="B119" s="75">
        <v>805.3</v>
      </c>
      <c r="C119" s="77">
        <v>122.77</v>
      </c>
    </row>
    <row r="120" spans="1:6" ht="15" customHeight="1">
      <c r="A120" s="73" t="s">
        <v>70</v>
      </c>
      <c r="B120" s="75">
        <v>805.3</v>
      </c>
      <c r="C120" s="77">
        <v>122.77</v>
      </c>
    </row>
    <row r="121" spans="1:6" ht="15" customHeight="1">
      <c r="A121" s="73" t="s">
        <v>71</v>
      </c>
      <c r="B121" s="75">
        <v>805.3</v>
      </c>
      <c r="C121" s="77">
        <v>122.77</v>
      </c>
    </row>
    <row r="122" spans="1:6" ht="15" customHeight="1">
      <c r="A122" s="73" t="s">
        <v>72</v>
      </c>
      <c r="B122" s="75">
        <v>805.3</v>
      </c>
      <c r="C122" s="77">
        <v>122.77</v>
      </c>
    </row>
    <row r="123" spans="1:6" ht="15" customHeight="1">
      <c r="A123" s="73" t="s">
        <v>73</v>
      </c>
      <c r="B123" s="75">
        <v>805.3</v>
      </c>
      <c r="C123" s="77">
        <v>122.77</v>
      </c>
    </row>
    <row r="124" spans="1:6" ht="15" customHeight="1">
      <c r="A124" s="73" t="s">
        <v>74</v>
      </c>
      <c r="B124" s="75">
        <v>805.3</v>
      </c>
      <c r="C124" s="77">
        <v>122.77</v>
      </c>
    </row>
    <row r="125" spans="1:6" ht="15" customHeight="1">
      <c r="A125" s="73" t="s">
        <v>75</v>
      </c>
      <c r="B125" s="75">
        <v>805.3</v>
      </c>
      <c r="C125" s="77">
        <v>122.77</v>
      </c>
    </row>
    <row r="126" spans="1:6" ht="15" customHeight="1">
      <c r="A126" s="73" t="s">
        <v>76</v>
      </c>
      <c r="B126" s="75">
        <v>805.3</v>
      </c>
      <c r="C126" s="77">
        <v>122.77</v>
      </c>
    </row>
    <row r="127" spans="1:6" ht="15" customHeight="1">
      <c r="A127" s="73" t="s">
        <v>77</v>
      </c>
      <c r="B127" s="75">
        <v>805.3</v>
      </c>
      <c r="C127" s="77">
        <v>122.77</v>
      </c>
    </row>
    <row r="128" spans="1:6" ht="15" customHeight="1">
      <c r="A128" s="73" t="s">
        <v>78</v>
      </c>
      <c r="B128" s="75">
        <v>805.3</v>
      </c>
      <c r="C128" s="77">
        <v>122.77</v>
      </c>
    </row>
    <row r="129" spans="1:3" ht="15" customHeight="1">
      <c r="A129" s="73" t="s">
        <v>79</v>
      </c>
      <c r="B129" s="75">
        <v>809.32</v>
      </c>
      <c r="C129" s="77">
        <v>123.38</v>
      </c>
    </row>
    <row r="130" spans="1:3" ht="15" customHeight="1">
      <c r="A130" s="85" t="s">
        <v>93</v>
      </c>
      <c r="B130" s="86">
        <f>SUM(B118:B129)</f>
        <v>9667.6200000000008</v>
      </c>
      <c r="C130" s="87">
        <f>SUM(C118:C129)</f>
        <v>1473.85</v>
      </c>
    </row>
    <row r="131" spans="1:3" ht="9.9499999999999993" customHeight="1">
      <c r="A131" s="88"/>
      <c r="B131" s="89"/>
      <c r="C131" s="90"/>
    </row>
    <row r="132" spans="1:3" ht="15" customHeight="1">
      <c r="A132" s="73" t="s">
        <v>68</v>
      </c>
      <c r="B132" s="75">
        <v>809.32</v>
      </c>
      <c r="C132" s="77">
        <v>123.38</v>
      </c>
    </row>
    <row r="133" spans="1:3" ht="15" customHeight="1">
      <c r="A133" s="73" t="s">
        <v>69</v>
      </c>
      <c r="B133" s="75">
        <v>809.32</v>
      </c>
      <c r="C133" s="77">
        <v>123.38</v>
      </c>
    </row>
    <row r="134" spans="1:3" ht="15" customHeight="1">
      <c r="A134" s="73" t="s">
        <v>70</v>
      </c>
      <c r="B134" s="75">
        <v>809.32</v>
      </c>
      <c r="C134" s="77">
        <v>123.38</v>
      </c>
    </row>
    <row r="135" spans="1:3" ht="15" customHeight="1">
      <c r="A135" s="73" t="s">
        <v>71</v>
      </c>
      <c r="B135" s="75">
        <v>809.32</v>
      </c>
      <c r="C135" s="77">
        <v>123.38</v>
      </c>
    </row>
    <row r="136" spans="1:3" ht="15" customHeight="1">
      <c r="A136" s="73" t="s">
        <v>72</v>
      </c>
      <c r="B136" s="75">
        <v>815.72</v>
      </c>
      <c r="C136" s="77">
        <v>124.36</v>
      </c>
    </row>
    <row r="137" spans="1:3" ht="15" customHeight="1">
      <c r="A137" s="73" t="s">
        <v>73</v>
      </c>
      <c r="B137" s="75">
        <v>815.72</v>
      </c>
      <c r="C137" s="77">
        <v>124.36</v>
      </c>
    </row>
    <row r="138" spans="1:3" ht="15" customHeight="1">
      <c r="A138" s="73" t="s">
        <v>74</v>
      </c>
      <c r="B138" s="75">
        <v>815.72</v>
      </c>
      <c r="C138" s="77">
        <v>124.36</v>
      </c>
    </row>
    <row r="139" spans="1:3" ht="15" customHeight="1">
      <c r="A139" s="73" t="s">
        <v>75</v>
      </c>
      <c r="B139" s="75">
        <v>815.72</v>
      </c>
      <c r="C139" s="77">
        <v>124.36</v>
      </c>
    </row>
    <row r="140" spans="1:3" ht="15" customHeight="1">
      <c r="A140" s="73" t="s">
        <v>76</v>
      </c>
      <c r="B140" s="75">
        <v>841.5</v>
      </c>
      <c r="C140" s="77">
        <v>128.29</v>
      </c>
    </row>
    <row r="141" spans="1:3" ht="15" customHeight="1">
      <c r="A141" s="73" t="s">
        <v>77</v>
      </c>
      <c r="B141" s="75">
        <v>841.5</v>
      </c>
      <c r="C141" s="77">
        <v>128.29</v>
      </c>
    </row>
    <row r="142" spans="1:3" ht="15" customHeight="1">
      <c r="A142" s="73" t="s">
        <v>78</v>
      </c>
      <c r="B142" s="76">
        <v>847.38</v>
      </c>
      <c r="C142" s="77">
        <v>129.18</v>
      </c>
    </row>
    <row r="143" spans="1:3" ht="15" customHeight="1">
      <c r="A143" s="73" t="s">
        <v>79</v>
      </c>
      <c r="B143" s="76">
        <v>847.38</v>
      </c>
      <c r="C143" s="77">
        <v>129.18</v>
      </c>
    </row>
    <row r="144" spans="1:3" ht="15" customHeight="1">
      <c r="A144" s="85" t="s">
        <v>95</v>
      </c>
      <c r="B144" s="86">
        <f>SUM(B132:B143)</f>
        <v>9877.92</v>
      </c>
      <c r="C144" s="87">
        <f>SUM(C132:C143)</f>
        <v>1505.9</v>
      </c>
    </row>
    <row r="145" spans="1:3" ht="9.9499999999999993" customHeight="1">
      <c r="A145" s="88"/>
      <c r="B145" s="89"/>
      <c r="C145" s="90"/>
    </row>
    <row r="146" spans="1:3" ht="15" customHeight="1">
      <c r="A146" s="73" t="s">
        <v>68</v>
      </c>
      <c r="B146" s="76">
        <v>847.37</v>
      </c>
      <c r="C146" s="78">
        <v>129.18</v>
      </c>
    </row>
    <row r="147" spans="1:3" ht="15" customHeight="1">
      <c r="A147" s="73" t="s">
        <v>69</v>
      </c>
      <c r="B147" s="76">
        <v>847.37</v>
      </c>
      <c r="C147" s="78">
        <v>129.18</v>
      </c>
    </row>
    <row r="148" spans="1:3" ht="15" customHeight="1">
      <c r="A148" s="73" t="s">
        <v>70</v>
      </c>
      <c r="B148" s="76">
        <v>852.42</v>
      </c>
      <c r="C148" s="78">
        <v>129.94999999999999</v>
      </c>
    </row>
    <row r="149" spans="1:3" ht="15" customHeight="1">
      <c r="A149" s="73" t="s">
        <v>71</v>
      </c>
      <c r="B149" s="76">
        <v>852.42</v>
      </c>
      <c r="C149" s="78">
        <v>129.94999999999999</v>
      </c>
    </row>
    <row r="150" spans="1:3" ht="15" customHeight="1">
      <c r="A150" s="73" t="s">
        <v>72</v>
      </c>
      <c r="B150" s="76">
        <v>852.42</v>
      </c>
      <c r="C150" s="78">
        <v>129.94999999999999</v>
      </c>
    </row>
    <row r="151" spans="1:3" ht="15" customHeight="1">
      <c r="A151" s="73" t="s">
        <v>73</v>
      </c>
      <c r="B151" s="76">
        <v>852.42</v>
      </c>
      <c r="C151" s="78">
        <v>129.94999999999999</v>
      </c>
    </row>
    <row r="152" spans="1:3" ht="15" customHeight="1">
      <c r="A152" s="73" t="s">
        <v>74</v>
      </c>
      <c r="B152" s="76">
        <v>852.42</v>
      </c>
      <c r="C152" s="78">
        <v>129.94999999999999</v>
      </c>
    </row>
    <row r="153" spans="1:3" ht="15" customHeight="1">
      <c r="A153" s="73" t="s">
        <v>75</v>
      </c>
      <c r="B153" s="76">
        <v>852.42</v>
      </c>
      <c r="C153" s="78">
        <v>129.94999999999999</v>
      </c>
    </row>
    <row r="154" spans="1:3" ht="15" customHeight="1">
      <c r="A154" s="73" t="s">
        <v>76</v>
      </c>
      <c r="B154" s="76">
        <v>852.42</v>
      </c>
      <c r="C154" s="78">
        <v>129.94999999999999</v>
      </c>
    </row>
    <row r="155" spans="1:3" ht="15" customHeight="1">
      <c r="A155" s="73" t="s">
        <v>77</v>
      </c>
      <c r="B155" s="76">
        <v>852.42</v>
      </c>
      <c r="C155" s="78">
        <v>129.94999999999999</v>
      </c>
    </row>
    <row r="156" spans="1:3" ht="15" customHeight="1">
      <c r="A156" s="73" t="s">
        <v>78</v>
      </c>
      <c r="B156" s="76">
        <v>852.42</v>
      </c>
      <c r="C156" s="78">
        <v>129.94999999999999</v>
      </c>
    </row>
    <row r="157" spans="1:3" ht="15" customHeight="1">
      <c r="A157" s="73" t="s">
        <v>79</v>
      </c>
      <c r="B157" s="76">
        <v>858.39</v>
      </c>
      <c r="C157" s="78">
        <v>130.86000000000001</v>
      </c>
    </row>
    <row r="158" spans="1:3" ht="15" customHeight="1" thickBot="1">
      <c r="A158" s="79" t="s">
        <v>96</v>
      </c>
      <c r="B158" s="82">
        <f>SUM(B146:B157)</f>
        <v>10224.91</v>
      </c>
      <c r="C158" s="80">
        <f>SUM(C146:C157)</f>
        <v>1558.7700000000004</v>
      </c>
    </row>
  </sheetData>
  <pageMargins left="0.7" right="0.7" top="0.25" bottom="0.56000000000000005" header="0.17" footer="0.56000000000000005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Indemnité d'assiette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2019-04-25T19:50:55Z</cp:lastPrinted>
  <dcterms:created xsi:type="dcterms:W3CDTF">2019-04-23T19:14:30Z</dcterms:created>
  <dcterms:modified xsi:type="dcterms:W3CDTF">2019-04-25T20:03:16Z</dcterms:modified>
</cp:coreProperties>
</file>