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740" activeTab="3"/>
  </bookViews>
  <sheets>
    <sheet name="1995 à 2000" sheetId="1" r:id="rId1"/>
    <sheet name="2001 à 2006" sheetId="2" r:id="rId2"/>
    <sheet name="2007 à 2012" sheetId="3" r:id="rId3"/>
    <sheet name="2013 à 2017" sheetId="4" r:id="rId4"/>
  </sheets>
  <calcPr calcId="125725"/>
</workbook>
</file>

<file path=xl/calcChain.xml><?xml version="1.0" encoding="utf-8"?>
<calcChain xmlns="http://schemas.openxmlformats.org/spreadsheetml/2006/main">
  <c r="E39" i="4"/>
</calcChain>
</file>

<file path=xl/sharedStrings.xml><?xml version="1.0" encoding="utf-8"?>
<sst xmlns="http://schemas.openxmlformats.org/spreadsheetml/2006/main" count="183" uniqueCount="158">
  <si>
    <t>E.D.F.</t>
  </si>
  <si>
    <t>Année</t>
  </si>
  <si>
    <t>Facture</t>
  </si>
  <si>
    <t>Consom.</t>
  </si>
  <si>
    <r>
      <t xml:space="preserve">               Total </t>
    </r>
    <r>
      <rPr>
        <sz val="8"/>
        <rFont val="Arial"/>
        <family val="2"/>
      </rPr>
      <t xml:space="preserve"> / francs</t>
    </r>
  </si>
  <si>
    <r>
      <t xml:space="preserve">      Abonnement    </t>
    </r>
    <r>
      <rPr>
        <sz val="8"/>
        <rFont val="Arial"/>
        <family val="2"/>
      </rPr>
      <t xml:space="preserve"> (francs)</t>
    </r>
  </si>
  <si>
    <t xml:space="preserve">Par mois </t>
  </si>
  <si>
    <t>Pour 2 mois</t>
  </si>
  <si>
    <t xml:space="preserve">     Juillet 1995 à Mars 1997</t>
  </si>
  <si>
    <t xml:space="preserve">      Mai 1997 à Mai 1998</t>
  </si>
  <si>
    <t xml:space="preserve">    Juillet 1998 à Mai 1999</t>
  </si>
  <si>
    <t xml:space="preserve">    Juillet 1999 à Mai 2000</t>
  </si>
  <si>
    <t xml:space="preserve">   Juillet 2000 à Janvier 2001</t>
  </si>
  <si>
    <t>E.D.F</t>
  </si>
  <si>
    <t>Total</t>
  </si>
  <si>
    <t>Francs</t>
  </si>
  <si>
    <t xml:space="preserve">               Abonnement</t>
  </si>
  <si>
    <t>Par mois</t>
  </si>
  <si>
    <t xml:space="preserve">  Pour 2 mois </t>
  </si>
  <si>
    <t xml:space="preserve">       Juillet 2000 à Janvier 2001</t>
  </si>
  <si>
    <t xml:space="preserve">        Mars 2001 à Mai 2001</t>
  </si>
  <si>
    <t xml:space="preserve">       Juillet 2001 à Novembre 2001</t>
  </si>
  <si>
    <t xml:space="preserve">      Janvier 2002 à Juillet 2003</t>
  </si>
  <si>
    <t>Septembre 2003 à Juillet 2006</t>
  </si>
  <si>
    <t xml:space="preserve">          Juin 2006 à Juillet 2007</t>
  </si>
  <si>
    <t>periode</t>
  </si>
  <si>
    <t>Consom. ( H T )</t>
  </si>
  <si>
    <t xml:space="preserve">Total </t>
  </si>
  <si>
    <t xml:space="preserve">Francs </t>
  </si>
  <si>
    <t>02/11/09 au 01/01/10</t>
  </si>
  <si>
    <t xml:space="preserve">466 = 36,53 € </t>
  </si>
  <si>
    <t>01/01/10 au 01/03/10</t>
  </si>
  <si>
    <t>448 = 35,12 €</t>
  </si>
  <si>
    <t>01/03/10 au 03/05/10</t>
  </si>
  <si>
    <t>424 = 33,24 €</t>
  </si>
  <si>
    <t xml:space="preserve">03/05/10 au 06/07/10 </t>
  </si>
  <si>
    <t>222 = 17,40 €</t>
  </si>
  <si>
    <t>06/07/10 au 01/09/10</t>
  </si>
  <si>
    <t>209 = 16,47 €</t>
  </si>
  <si>
    <t>01/09/10 au 02/11/10</t>
  </si>
  <si>
    <t>309 = 24,66 €</t>
  </si>
  <si>
    <t>02/11/10 au 17/01/11</t>
  </si>
  <si>
    <t>522 = 41,66 €</t>
  </si>
  <si>
    <t>17/01/11 au 18/01/11</t>
  </si>
  <si>
    <t>18/01/11 au 01/03/11</t>
  </si>
  <si>
    <t>302 = 24,10 €</t>
  </si>
  <si>
    <t>01/03/11 au 02/05/11</t>
  </si>
  <si>
    <t>392 = 31,28 €</t>
  </si>
  <si>
    <t>02/05/11 au 05/07/11</t>
  </si>
  <si>
    <t>278 = 22,21 €</t>
  </si>
  <si>
    <t>05/07/11 au 01/09/11</t>
  </si>
  <si>
    <t>219 = 17,78 €</t>
  </si>
  <si>
    <t>01/09/11 au 02/11/11</t>
  </si>
  <si>
    <t>318 = 25,82 €</t>
  </si>
  <si>
    <t>02/11/11 au 16/01/12</t>
  </si>
  <si>
    <t>550 = 44,66 €</t>
  </si>
  <si>
    <t>16/01/12 au 01/03/12</t>
  </si>
  <si>
    <t>344 = 27,93 €</t>
  </si>
  <si>
    <t>01/03/12 au 02/05/12</t>
  </si>
  <si>
    <t>427 = 34,67 €</t>
  </si>
  <si>
    <t>02/05/12 au 03/07/12</t>
  </si>
  <si>
    <t>199 = 16,16 €</t>
  </si>
  <si>
    <t>03/07/12 au 03/09/12</t>
  </si>
  <si>
    <t>229 = 18,85 €</t>
  </si>
  <si>
    <t>03/09/12 au 02/11/12</t>
  </si>
  <si>
    <t>300 = 24,84 €</t>
  </si>
  <si>
    <t xml:space="preserve">        Juin 2006 à Juillet 2007</t>
  </si>
  <si>
    <t xml:space="preserve">  Septembre 2007 à Juillet 2008</t>
  </si>
  <si>
    <t xml:space="preserve">  Septembre 2008 à Juillet 2009</t>
  </si>
  <si>
    <t xml:space="preserve">  Septembre 2009 à Août  2010</t>
  </si>
  <si>
    <t xml:space="preserve">  Septembre 2010 à Août  2011</t>
  </si>
  <si>
    <t xml:space="preserve">  Septembre 2011 à Août 2012</t>
  </si>
  <si>
    <t xml:space="preserve">  Septembre 2012 à Août 2013</t>
  </si>
  <si>
    <t>Consom.kWh (HT)</t>
  </si>
  <si>
    <t>02/11/12 au 18/01/13</t>
  </si>
  <si>
    <t>479 = 39,66 €</t>
  </si>
  <si>
    <t>18/01/13 au 01/03/13</t>
  </si>
  <si>
    <t>296 = 24,51 €</t>
  </si>
  <si>
    <t>01/03/13 au 28/04/13</t>
  </si>
  <si>
    <t>333 = 27,57 €</t>
  </si>
  <si>
    <t>29/04/13 au 28/06/13</t>
  </si>
  <si>
    <t>704 = 58,29 €</t>
  </si>
  <si>
    <t>29/06/13 au 29/08/13</t>
  </si>
  <si>
    <t>528 = 45,08 €</t>
  </si>
  <si>
    <t>30/08/13 au 29/10/13</t>
  </si>
  <si>
    <t>527 = 46,53 €</t>
  </si>
  <si>
    <t>30/10/13 au 29/12/13</t>
  </si>
  <si>
    <t>190 = 17,11 €</t>
  </si>
  <si>
    <t>30/12/13 au 26/02/14</t>
  </si>
  <si>
    <t>413 (estimé) = 36,47 €</t>
  </si>
  <si>
    <t>27/02/14 au 28/04/14</t>
  </si>
  <si>
    <t>529 (estimé) = 46,71 €</t>
  </si>
  <si>
    <t>29/04/14 au 28/06/14</t>
  </si>
  <si>
    <r>
      <t xml:space="preserve">1132  (relevé) </t>
    </r>
    <r>
      <rPr>
        <sz val="8"/>
        <rFont val="Arial"/>
        <family val="2"/>
      </rPr>
      <t>= 16,78 €</t>
    </r>
  </si>
  <si>
    <t>29/06/14 au 29/08/14</t>
  </si>
  <si>
    <t>370 (estimé) = 32,67 €</t>
  </si>
  <si>
    <t>30/08/14 au 29/10/14</t>
  </si>
  <si>
    <t>397 (estimé) = 35,06 €</t>
  </si>
  <si>
    <t>30/10/14 au 29/12/14</t>
  </si>
  <si>
    <r>
      <t xml:space="preserve">1211 (relevé) </t>
    </r>
    <r>
      <rPr>
        <sz val="8"/>
        <rFont val="Arial"/>
        <family val="2"/>
      </rPr>
      <t>= 40,38 €</t>
    </r>
  </si>
  <si>
    <t>30/12/14 au 26/02/15</t>
  </si>
  <si>
    <t>423 (estimé) =  38,45 €</t>
  </si>
  <si>
    <t>27/02/15 au 28/04/15</t>
  </si>
  <si>
    <t>376 (estimé) =  37,51 €</t>
  </si>
  <si>
    <t>30/12/14 au 28/06/15</t>
  </si>
  <si>
    <t>1049 (relevé) = 22,72 €</t>
  </si>
  <si>
    <t>29/06/15 au 29/08/15</t>
  </si>
  <si>
    <t>360 (estimé) = 36,44 €</t>
  </si>
  <si>
    <t>30/08/15 au 29/10/15</t>
  </si>
  <si>
    <t>389 (estimé) = 36,25 €</t>
  </si>
  <si>
    <t>30/10/15 au 29/12/15</t>
  </si>
  <si>
    <t>462 (estimé) = 46,39 €</t>
  </si>
  <si>
    <t>30/12/15 au 27/02/16</t>
  </si>
  <si>
    <t>396 (estimé) = 36,91 €</t>
  </si>
  <si>
    <t>28/02/16 au 28/04/16</t>
  </si>
  <si>
    <t>348 (estimé) = 32,43 €</t>
  </si>
  <si>
    <t>29/06/15  au 28/04/16</t>
  </si>
  <si>
    <t>424 (relevé) = 39,54 €</t>
  </si>
  <si>
    <t>29/06/16 au 29/08/16</t>
  </si>
  <si>
    <t>348 (estimé) = 31,70 €</t>
  </si>
  <si>
    <t>30/08/16 au 29/10/16</t>
  </si>
  <si>
    <t>376 (estimé) = 33,35 €</t>
  </si>
  <si>
    <t>29/06/16 au 29/12/16</t>
  </si>
  <si>
    <t>620 (relevé) = 55,12 €</t>
  </si>
  <si>
    <t>30/12/16 au 26/02/17</t>
  </si>
  <si>
    <r>
      <t>446 = 39,56 €</t>
    </r>
    <r>
      <rPr>
        <sz val="8"/>
        <rFont val="Arial"/>
        <family val="2"/>
      </rPr>
      <t xml:space="preserve"> + regul 4,,21 </t>
    </r>
  </si>
  <si>
    <t>27/02/17 au 28/04/17</t>
  </si>
  <si>
    <r>
      <t xml:space="preserve">398 (estimé) </t>
    </r>
    <r>
      <rPr>
        <b/>
        <sz val="8"/>
        <rFont val="Arial"/>
        <family val="2"/>
      </rPr>
      <t>=</t>
    </r>
    <r>
      <rPr>
        <sz val="8"/>
        <rFont val="Arial"/>
        <family val="2"/>
      </rPr>
      <t xml:space="preserve"> 35,30 €</t>
    </r>
  </si>
  <si>
    <t>30/12/16 au 28/06/17</t>
  </si>
  <si>
    <t>29/06/17 au 29/08/17</t>
  </si>
  <si>
    <t>400 (estimé) = 35,74 €</t>
  </si>
  <si>
    <t>30/08/17 au 29/10/17</t>
  </si>
  <si>
    <t>432 (estimé) = 43,13 €</t>
  </si>
  <si>
    <t>Abonnement</t>
  </si>
  <si>
    <t>Par mois ( HT )</t>
  </si>
  <si>
    <t xml:space="preserve"> 2 mois / HT</t>
  </si>
  <si>
    <t>septembre 2012 à août 2013</t>
  </si>
  <si>
    <t xml:space="preserve">août 2013 à  octobre 2014 </t>
  </si>
  <si>
    <t>novembre 2014 à juillet 2015</t>
  </si>
  <si>
    <t>aout 2015 à juillet 2016</t>
  </si>
  <si>
    <t>aout 2016 à decembre 2016</t>
  </si>
  <si>
    <t>et du 27/02 au 28/06/17</t>
  </si>
  <si>
    <t>30/12/17 au 26/02/18</t>
  </si>
  <si>
    <t>29/06/17 au 29/12/17</t>
  </si>
  <si>
    <r>
      <rPr>
        <b/>
        <sz val="8"/>
        <color rgb="FF002060"/>
        <rFont val="Arial"/>
        <family val="2"/>
      </rPr>
      <t xml:space="preserve"> 1132 (relevé) </t>
    </r>
    <r>
      <rPr>
        <sz val="8"/>
        <color rgb="FF002060"/>
        <rFont val="Arial"/>
        <family val="2"/>
      </rPr>
      <t xml:space="preserve">- 832 = </t>
    </r>
    <r>
      <rPr>
        <b/>
        <sz val="8"/>
        <color rgb="FF002060"/>
        <rFont val="Arial"/>
        <family val="2"/>
      </rPr>
      <t>27,09 €</t>
    </r>
  </si>
  <si>
    <r>
      <rPr>
        <b/>
        <sz val="8"/>
        <rFont val="Arial"/>
        <family val="2"/>
      </rPr>
      <t xml:space="preserve">1243 (relevé) </t>
    </r>
    <r>
      <rPr>
        <sz val="8"/>
        <rFont val="Arial"/>
        <family val="2"/>
      </rPr>
      <t xml:space="preserve">- 844 = </t>
    </r>
    <r>
      <rPr>
        <b/>
        <sz val="8"/>
        <rFont val="Arial"/>
        <family val="2"/>
      </rPr>
      <t xml:space="preserve">39,60 € </t>
    </r>
  </si>
  <si>
    <t>du 30/12/17 au 26/02/18</t>
  </si>
  <si>
    <t>462 (estimé) = 41,65 €</t>
  </si>
  <si>
    <t>27/02/18 au 28/04/18</t>
  </si>
  <si>
    <t>412 (estimé) = 37,16 €</t>
  </si>
  <si>
    <t>du 01/02/18 au 28/08/18</t>
  </si>
  <si>
    <t>30/12/17 au 28/06/18</t>
  </si>
  <si>
    <r>
      <t xml:space="preserve">1182 (relevé) </t>
    </r>
    <r>
      <rPr>
        <sz val="8"/>
        <rFont val="Arial"/>
        <family val="2"/>
      </rPr>
      <t>- 874 =</t>
    </r>
    <r>
      <rPr>
        <b/>
        <sz val="8"/>
        <rFont val="Arial"/>
        <family val="2"/>
      </rPr>
      <t>27,78 €</t>
    </r>
  </si>
  <si>
    <t>29/06/18 au 29/08/18</t>
  </si>
  <si>
    <t>337 (estimé) = 30,18 €</t>
  </si>
  <si>
    <t>30/08/18/ au 29/10/18</t>
  </si>
  <si>
    <t>364 (estimé) = 32,32 €</t>
  </si>
  <si>
    <t>du 30/08/18 au 29/12/18</t>
  </si>
</sst>
</file>

<file path=xl/styles.xml><?xml version="1.0" encoding="utf-8"?>
<styleSheet xmlns="http://schemas.openxmlformats.org/spreadsheetml/2006/main">
  <numFmts count="5">
    <numFmt numFmtId="8" formatCode="#,##0.00\ &quot;€&quot;;[Red]\-#,##0.00\ &quot;€&quot;"/>
    <numFmt numFmtId="164" formatCode="#,##0.00\ &quot;€&quot;"/>
    <numFmt numFmtId="165" formatCode="#,##0.00\ _€"/>
    <numFmt numFmtId="166" formatCode="dd/mm/yy;@"/>
    <numFmt numFmtId="167" formatCode="0.00_ ;\-0.00\ 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indexed="18"/>
      <name val="Arial"/>
      <family val="2"/>
    </font>
    <font>
      <sz val="9"/>
      <color indexed="18"/>
      <name val="Arial"/>
      <family val="2"/>
    </font>
    <font>
      <b/>
      <sz val="9"/>
      <color indexed="60"/>
      <name val="Arial"/>
      <family val="2"/>
    </font>
    <font>
      <b/>
      <sz val="9"/>
      <color indexed="18"/>
      <name val="Arial"/>
      <family val="2"/>
    </font>
    <font>
      <b/>
      <sz val="8"/>
      <color indexed="60"/>
      <name val="Arial"/>
      <family val="2"/>
    </font>
    <font>
      <sz val="8"/>
      <color indexed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rgb="FF000080"/>
      <name val="Arial"/>
      <family val="2"/>
    </font>
    <font>
      <sz val="8"/>
      <color rgb="FF002060"/>
      <name val="Arial"/>
      <family val="2"/>
    </font>
    <font>
      <b/>
      <sz val="8"/>
      <color rgb="FF00206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21">
    <xf numFmtId="0" fontId="0" fillId="0" borderId="0" xfId="0"/>
    <xf numFmtId="0" fontId="12" fillId="0" borderId="0" xfId="1" applyFont="1" applyFill="1" applyBorder="1" applyAlignment="1">
      <alignment horizontal="center"/>
    </xf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11" fillId="0" borderId="27" xfId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center" vertical="center"/>
    </xf>
    <xf numFmtId="0" fontId="10" fillId="0" borderId="29" xfId="1" applyFont="1" applyFill="1" applyBorder="1" applyAlignment="1">
      <alignment horizontal="center" vertical="center"/>
    </xf>
    <xf numFmtId="0" fontId="11" fillId="0" borderId="24" xfId="1" applyFont="1" applyFill="1" applyBorder="1" applyAlignment="1">
      <alignment horizontal="center" vertical="center"/>
    </xf>
    <xf numFmtId="0" fontId="10" fillId="0" borderId="20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11" fillId="0" borderId="25" xfId="1" applyFont="1" applyFill="1" applyBorder="1" applyAlignment="1">
      <alignment horizontal="center" vertical="center"/>
    </xf>
    <xf numFmtId="14" fontId="10" fillId="0" borderId="2" xfId="1" applyNumberFormat="1" applyFont="1" applyFill="1" applyBorder="1" applyAlignment="1">
      <alignment horizontal="center" vertical="center"/>
    </xf>
    <xf numFmtId="0" fontId="10" fillId="0" borderId="20" xfId="1" applyNumberFormat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2" fontId="10" fillId="0" borderId="5" xfId="1" applyNumberFormat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center" vertical="center"/>
    </xf>
    <xf numFmtId="2" fontId="11" fillId="0" borderId="15" xfId="1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2" fontId="10" fillId="0" borderId="2" xfId="1" applyNumberFormat="1" applyFont="1" applyFill="1" applyBorder="1" applyAlignment="1">
      <alignment horizontal="center" vertical="center"/>
    </xf>
    <xf numFmtId="0" fontId="11" fillId="0" borderId="22" xfId="1" applyFont="1" applyFill="1" applyBorder="1" applyAlignment="1">
      <alignment vertical="center"/>
    </xf>
    <xf numFmtId="0" fontId="10" fillId="0" borderId="7" xfId="1" applyFont="1" applyFill="1" applyBorder="1" applyAlignment="1">
      <alignment vertical="center"/>
    </xf>
    <xf numFmtId="0" fontId="10" fillId="0" borderId="6" xfId="1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2" fontId="11" fillId="0" borderId="5" xfId="1" applyNumberFormat="1" applyFont="1" applyFill="1" applyBorder="1" applyAlignment="1">
      <alignment horizontal="center" vertical="center"/>
    </xf>
    <xf numFmtId="0" fontId="10" fillId="0" borderId="13" xfId="1" applyFont="1" applyFill="1" applyBorder="1" applyAlignment="1">
      <alignment vertical="center"/>
    </xf>
    <xf numFmtId="0" fontId="10" fillId="0" borderId="12" xfId="1" applyFont="1" applyFill="1" applyBorder="1" applyAlignment="1">
      <alignment vertical="center"/>
    </xf>
    <xf numFmtId="0" fontId="11" fillId="0" borderId="15" xfId="1" applyFont="1" applyFill="1" applyBorder="1" applyAlignment="1">
      <alignment horizontal="center" vertical="center"/>
    </xf>
    <xf numFmtId="0" fontId="11" fillId="0" borderId="30" xfId="1" applyFont="1" applyFill="1" applyBorder="1" applyAlignment="1">
      <alignment horizontal="left" vertical="center"/>
    </xf>
    <xf numFmtId="0" fontId="1" fillId="0" borderId="0" xfId="1" applyFill="1" applyBorder="1"/>
    <xf numFmtId="0" fontId="1" fillId="0" borderId="0" xfId="1" applyFill="1"/>
    <xf numFmtId="164" fontId="2" fillId="0" borderId="0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10" fillId="0" borderId="0" xfId="1" applyFont="1" applyFill="1" applyBorder="1" applyAlignment="1"/>
    <xf numFmtId="164" fontId="10" fillId="0" borderId="2" xfId="1" applyNumberFormat="1" applyFont="1" applyFill="1" applyBorder="1" applyAlignment="1">
      <alignment horizontal="center"/>
    </xf>
    <xf numFmtId="0" fontId="10" fillId="0" borderId="1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0" fillId="0" borderId="1" xfId="1" applyFont="1" applyFill="1" applyBorder="1" applyAlignment="1"/>
    <xf numFmtId="0" fontId="10" fillId="0" borderId="13" xfId="1" applyFont="1" applyFill="1" applyBorder="1"/>
    <xf numFmtId="0" fontId="10" fillId="0" borderId="12" xfId="1" applyFont="1" applyFill="1" applyBorder="1"/>
    <xf numFmtId="164" fontId="11" fillId="0" borderId="5" xfId="1" applyNumberFormat="1" applyFont="1" applyFill="1" applyBorder="1" applyAlignment="1">
      <alignment horizontal="center"/>
    </xf>
    <xf numFmtId="164" fontId="11" fillId="0" borderId="15" xfId="1" applyNumberFormat="1" applyFont="1" applyFill="1" applyBorder="1" applyAlignment="1">
      <alignment horizontal="center"/>
    </xf>
    <xf numFmtId="164" fontId="11" fillId="0" borderId="5" xfId="1" applyNumberFormat="1" applyFont="1" applyFill="1" applyBorder="1" applyAlignment="1">
      <alignment horizontal="center" vertical="center"/>
    </xf>
    <xf numFmtId="0" fontId="2" fillId="0" borderId="0" xfId="1" applyFont="1" applyFill="1" applyBorder="1"/>
    <xf numFmtId="0" fontId="10" fillId="0" borderId="7" xfId="1" applyFont="1" applyFill="1" applyBorder="1"/>
    <xf numFmtId="0" fontId="11" fillId="0" borderId="18" xfId="1" applyFont="1" applyFill="1" applyBorder="1" applyAlignment="1">
      <alignment horizontal="center"/>
    </xf>
    <xf numFmtId="164" fontId="10" fillId="0" borderId="4" xfId="1" applyNumberFormat="1" applyFont="1" applyFill="1" applyBorder="1" applyAlignment="1">
      <alignment horizontal="center"/>
    </xf>
    <xf numFmtId="0" fontId="11" fillId="0" borderId="22" xfId="1" applyFont="1" applyFill="1" applyBorder="1" applyAlignment="1"/>
    <xf numFmtId="164" fontId="10" fillId="0" borderId="2" xfId="1" applyNumberFormat="1" applyFont="1" applyFill="1" applyBorder="1" applyAlignment="1">
      <alignment horizontal="center" vertical="center"/>
    </xf>
    <xf numFmtId="0" fontId="2" fillId="0" borderId="12" xfId="1" applyFont="1" applyFill="1" applyBorder="1"/>
    <xf numFmtId="0" fontId="11" fillId="0" borderId="24" xfId="1" applyFont="1" applyFill="1" applyBorder="1" applyAlignment="1">
      <alignment horizontal="center" vertical="center"/>
    </xf>
    <xf numFmtId="0" fontId="10" fillId="0" borderId="20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11" fillId="0" borderId="25" xfId="1" applyFont="1" applyFill="1" applyBorder="1" applyAlignment="1">
      <alignment horizontal="center" vertical="center"/>
    </xf>
    <xf numFmtId="14" fontId="10" fillId="0" borderId="2" xfId="1" applyNumberFormat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1" fillId="0" borderId="27" xfId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/>
    </xf>
    <xf numFmtId="0" fontId="11" fillId="0" borderId="20" xfId="1" applyFont="1" applyFill="1" applyBorder="1" applyAlignment="1">
      <alignment horizontal="center" vertical="center"/>
    </xf>
    <xf numFmtId="14" fontId="10" fillId="0" borderId="3" xfId="1" applyNumberFormat="1" applyFont="1" applyFill="1" applyBorder="1" applyAlignment="1">
      <alignment horizontal="center" vertical="center"/>
    </xf>
    <xf numFmtId="14" fontId="10" fillId="0" borderId="0" xfId="1" applyNumberFormat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164" fontId="11" fillId="0" borderId="20" xfId="1" applyNumberFormat="1" applyFont="1" applyFill="1" applyBorder="1" applyAlignment="1">
      <alignment horizontal="center" vertical="center"/>
    </xf>
    <xf numFmtId="164" fontId="11" fillId="0" borderId="4" xfId="1" applyNumberFormat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0" fontId="14" fillId="0" borderId="17" xfId="1" applyFont="1" applyFill="1" applyBorder="1" applyAlignment="1">
      <alignment horizontal="center" vertical="center"/>
    </xf>
    <xf numFmtId="2" fontId="13" fillId="0" borderId="5" xfId="1" applyNumberFormat="1" applyFont="1" applyFill="1" applyBorder="1" applyAlignment="1">
      <alignment horizontal="center" vertical="center"/>
    </xf>
    <xf numFmtId="0" fontId="14" fillId="0" borderId="15" xfId="1" applyFont="1" applyFill="1" applyBorder="1" applyAlignment="1">
      <alignment horizontal="center" vertical="center"/>
    </xf>
    <xf numFmtId="0" fontId="10" fillId="0" borderId="31" xfId="1" applyFont="1" applyFill="1" applyBorder="1" applyAlignment="1">
      <alignment horizontal="center" vertical="center"/>
    </xf>
    <xf numFmtId="0" fontId="11" fillId="0" borderId="28" xfId="1" applyFont="1" applyFill="1" applyBorder="1" applyAlignment="1">
      <alignment horizontal="center" vertical="center"/>
    </xf>
    <xf numFmtId="0" fontId="13" fillId="0" borderId="23" xfId="1" applyFont="1" applyFill="1" applyBorder="1" applyAlignment="1">
      <alignment horizontal="center" vertical="center"/>
    </xf>
    <xf numFmtId="0" fontId="1" fillId="0" borderId="0" xfId="1" applyFill="1" applyBorder="1"/>
    <xf numFmtId="0" fontId="1" fillId="0" borderId="0" xfId="1" applyFill="1"/>
    <xf numFmtId="0" fontId="10" fillId="0" borderId="1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164" fontId="11" fillId="0" borderId="5" xfId="1" applyNumberFormat="1" applyFont="1" applyFill="1" applyBorder="1" applyAlignment="1">
      <alignment horizontal="center" vertical="center"/>
    </xf>
    <xf numFmtId="4" fontId="13" fillId="0" borderId="5" xfId="1" applyNumberFormat="1" applyFont="1" applyFill="1" applyBorder="1" applyAlignment="1">
      <alignment horizontal="center" vertical="center"/>
    </xf>
    <xf numFmtId="164" fontId="10" fillId="0" borderId="2" xfId="1" applyNumberFormat="1" applyFont="1" applyFill="1" applyBorder="1" applyAlignment="1">
      <alignment horizontal="center" vertical="center"/>
    </xf>
    <xf numFmtId="0" fontId="11" fillId="0" borderId="24" xfId="1" applyFont="1" applyFill="1" applyBorder="1" applyAlignment="1">
      <alignment horizontal="center" vertical="center"/>
    </xf>
    <xf numFmtId="0" fontId="10" fillId="0" borderId="20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14" fontId="10" fillId="0" borderId="2" xfId="1" applyNumberFormat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13" xfId="1" applyFont="1" applyFill="1" applyBorder="1" applyAlignment="1">
      <alignment vertical="center"/>
    </xf>
    <xf numFmtId="0" fontId="10" fillId="0" borderId="12" xfId="1" applyFont="1" applyFill="1" applyBorder="1" applyAlignment="1">
      <alignment vertical="center"/>
    </xf>
    <xf numFmtId="0" fontId="10" fillId="0" borderId="28" xfId="1" applyFont="1" applyFill="1" applyBorder="1" applyAlignment="1">
      <alignment horizontal="center" vertical="center"/>
    </xf>
    <xf numFmtId="0" fontId="0" fillId="0" borderId="12" xfId="0" applyBorder="1"/>
    <xf numFmtId="0" fontId="11" fillId="0" borderId="0" xfId="1" applyFont="1" applyFill="1" applyBorder="1" applyAlignment="1">
      <alignment horizontal="center" vertical="center"/>
    </xf>
    <xf numFmtId="0" fontId="11" fillId="0" borderId="13" xfId="1" applyFont="1" applyFill="1" applyBorder="1" applyAlignment="1">
      <alignment horizontal="center" vertical="center"/>
    </xf>
    <xf numFmtId="0" fontId="10" fillId="0" borderId="20" xfId="1" applyFont="1" applyFill="1" applyBorder="1" applyAlignment="1">
      <alignment vertical="center"/>
    </xf>
    <xf numFmtId="14" fontId="10" fillId="0" borderId="4" xfId="1" applyNumberFormat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164" fontId="10" fillId="0" borderId="4" xfId="1" applyNumberFormat="1" applyFont="1" applyFill="1" applyBorder="1" applyAlignment="1">
      <alignment horizontal="center" vertical="center"/>
    </xf>
    <xf numFmtId="164" fontId="11" fillId="0" borderId="15" xfId="1" applyNumberFormat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164" fontId="11" fillId="0" borderId="0" xfId="1" applyNumberFormat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1" fillId="0" borderId="27" xfId="1" applyFont="1" applyFill="1" applyBorder="1" applyAlignment="1">
      <alignment vertical="center"/>
    </xf>
    <xf numFmtId="0" fontId="11" fillId="0" borderId="29" xfId="1" applyFont="1" applyFill="1" applyBorder="1" applyAlignment="1">
      <alignment vertical="center"/>
    </xf>
    <xf numFmtId="0" fontId="11" fillId="0" borderId="23" xfId="1" applyFont="1" applyFill="1" applyBorder="1" applyAlignment="1">
      <alignment horizontal="center" vertical="center"/>
    </xf>
    <xf numFmtId="0" fontId="11" fillId="0" borderId="27" xfId="1" applyFont="1" applyFill="1" applyBorder="1" applyAlignment="1">
      <alignment horizontal="center"/>
    </xf>
    <xf numFmtId="0" fontId="10" fillId="0" borderId="28" xfId="1" applyFont="1" applyFill="1" applyBorder="1" applyAlignment="1">
      <alignment horizontal="center"/>
    </xf>
    <xf numFmtId="0" fontId="11" fillId="0" borderId="28" xfId="1" applyFont="1" applyFill="1" applyBorder="1" applyAlignment="1">
      <alignment horizontal="center"/>
    </xf>
    <xf numFmtId="0" fontId="13" fillId="0" borderId="23" xfId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1" fillId="0" borderId="0" xfId="1" applyBorder="1"/>
    <xf numFmtId="0" fontId="2" fillId="0" borderId="0" xfId="1" applyFont="1" applyBorder="1"/>
    <xf numFmtId="166" fontId="5" fillId="0" borderId="0" xfId="1" applyNumberFormat="1" applyFont="1" applyFill="1" applyBorder="1" applyAlignment="1">
      <alignment horizontal="center"/>
    </xf>
    <xf numFmtId="14" fontId="9" fillId="0" borderId="0" xfId="1" applyNumberFormat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2" fontId="8" fillId="0" borderId="0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10" fillId="0" borderId="1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164" fontId="11" fillId="0" borderId="5" xfId="1" applyNumberFormat="1" applyFont="1" applyFill="1" applyBorder="1" applyAlignment="1">
      <alignment horizontal="center" vertical="center"/>
    </xf>
    <xf numFmtId="164" fontId="10" fillId="0" borderId="2" xfId="1" applyNumberFormat="1" applyFont="1" applyFill="1" applyBorder="1" applyAlignment="1">
      <alignment horizontal="center" vertical="center"/>
    </xf>
    <xf numFmtId="0" fontId="11" fillId="0" borderId="24" xfId="1" applyFont="1" applyFill="1" applyBorder="1" applyAlignment="1">
      <alignment horizontal="center" vertical="center"/>
    </xf>
    <xf numFmtId="0" fontId="10" fillId="0" borderId="20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14" fontId="10" fillId="0" borderId="2" xfId="1" applyNumberFormat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13" xfId="1" applyFont="1" applyFill="1" applyBorder="1" applyAlignment="1">
      <alignment vertical="center"/>
    </xf>
    <xf numFmtId="0" fontId="10" fillId="0" borderId="12" xfId="1" applyFont="1" applyFill="1" applyBorder="1" applyAlignment="1">
      <alignment vertical="center"/>
    </xf>
    <xf numFmtId="0" fontId="11" fillId="0" borderId="27" xfId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166" fontId="10" fillId="0" borderId="14" xfId="1" applyNumberFormat="1" applyFont="1" applyFill="1" applyBorder="1" applyAlignment="1">
      <alignment horizontal="center" vertical="center"/>
    </xf>
    <xf numFmtId="166" fontId="10" fillId="0" borderId="2" xfId="1" applyNumberFormat="1" applyFont="1" applyFill="1" applyBorder="1" applyAlignment="1">
      <alignment horizontal="center" vertical="center"/>
    </xf>
    <xf numFmtId="166" fontId="10" fillId="0" borderId="20" xfId="1" applyNumberFormat="1" applyFont="1" applyFill="1" applyBorder="1" applyAlignment="1">
      <alignment horizontal="center" vertical="center"/>
    </xf>
    <xf numFmtId="166" fontId="9" fillId="0" borderId="2" xfId="1" applyNumberFormat="1" applyFont="1" applyFill="1" applyBorder="1" applyAlignment="1">
      <alignment horizontal="center" vertical="center"/>
    </xf>
    <xf numFmtId="49" fontId="10" fillId="0" borderId="2" xfId="1" applyNumberFormat="1" applyFont="1" applyFill="1" applyBorder="1" applyAlignment="1">
      <alignment horizontal="center" vertical="center"/>
    </xf>
    <xf numFmtId="14" fontId="10" fillId="0" borderId="16" xfId="1" applyNumberFormat="1" applyFont="1" applyFill="1" applyBorder="1" applyAlignment="1">
      <alignment horizontal="center" vertical="center"/>
    </xf>
    <xf numFmtId="14" fontId="11" fillId="0" borderId="2" xfId="1" applyNumberFormat="1" applyFont="1" applyFill="1" applyBorder="1" applyAlignment="1">
      <alignment horizontal="center" vertical="center"/>
    </xf>
    <xf numFmtId="14" fontId="10" fillId="0" borderId="20" xfId="1" applyNumberFormat="1" applyFont="1" applyFill="1" applyBorder="1" applyAlignment="1">
      <alignment horizontal="center" vertical="center"/>
    </xf>
    <xf numFmtId="14" fontId="10" fillId="0" borderId="0" xfId="1" applyNumberFormat="1" applyFont="1" applyFill="1" applyBorder="1" applyAlignment="1">
      <alignment horizontal="center" vertical="center"/>
    </xf>
    <xf numFmtId="14" fontId="9" fillId="0" borderId="0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0" fontId="11" fillId="0" borderId="14" xfId="1" applyFont="1" applyFill="1" applyBorder="1" applyAlignment="1">
      <alignment horizontal="center" vertical="center"/>
    </xf>
    <xf numFmtId="164" fontId="10" fillId="0" borderId="0" xfId="1" applyNumberFormat="1" applyFont="1" applyFill="1" applyBorder="1" applyAlignment="1">
      <alignment horizontal="center" vertical="center"/>
    </xf>
    <xf numFmtId="164" fontId="11" fillId="0" borderId="11" xfId="1" applyNumberFormat="1" applyFont="1" applyFill="1" applyBorder="1" applyAlignment="1">
      <alignment horizontal="center" vertical="center"/>
    </xf>
    <xf numFmtId="164" fontId="10" fillId="0" borderId="8" xfId="1" applyNumberFormat="1" applyFont="1" applyFill="1" applyBorder="1" applyAlignment="1">
      <alignment horizontal="center" vertical="center"/>
    </xf>
    <xf numFmtId="164" fontId="11" fillId="0" borderId="20" xfId="1" applyNumberFormat="1" applyFont="1" applyFill="1" applyBorder="1" applyAlignment="1">
      <alignment horizontal="center" vertical="center"/>
    </xf>
    <xf numFmtId="164" fontId="11" fillId="0" borderId="16" xfId="1" applyNumberFormat="1" applyFont="1" applyFill="1" applyBorder="1" applyAlignment="1">
      <alignment horizontal="center" vertical="center"/>
    </xf>
    <xf numFmtId="164" fontId="11" fillId="0" borderId="0" xfId="1" applyNumberFormat="1" applyFont="1" applyFill="1" applyBorder="1" applyAlignment="1">
      <alignment horizontal="center" vertical="center"/>
    </xf>
    <xf numFmtId="0" fontId="13" fillId="0" borderId="19" xfId="1" applyFont="1" applyFill="1" applyBorder="1" applyAlignment="1">
      <alignment horizontal="center" vertical="center"/>
    </xf>
    <xf numFmtId="2" fontId="13" fillId="0" borderId="19" xfId="1" applyNumberFormat="1" applyFont="1" applyFill="1" applyBorder="1" applyAlignment="1">
      <alignment horizontal="center" vertical="center"/>
    </xf>
    <xf numFmtId="2" fontId="14" fillId="0" borderId="21" xfId="1" applyNumberFormat="1" applyFont="1" applyFill="1" applyBorder="1" applyAlignment="1">
      <alignment horizontal="center" vertical="center"/>
    </xf>
    <xf numFmtId="2" fontId="13" fillId="0" borderId="5" xfId="1" applyNumberFormat="1" applyFont="1" applyFill="1" applyBorder="1" applyAlignment="1">
      <alignment horizontal="center" vertical="center"/>
    </xf>
    <xf numFmtId="2" fontId="14" fillId="0" borderId="17" xfId="1" applyNumberFormat="1" applyFont="1" applyFill="1" applyBorder="1" applyAlignment="1">
      <alignment horizontal="center" vertical="center"/>
    </xf>
    <xf numFmtId="165" fontId="10" fillId="0" borderId="19" xfId="1" applyNumberFormat="1" applyFont="1" applyBorder="1" applyAlignment="1">
      <alignment horizontal="center" vertical="center"/>
    </xf>
    <xf numFmtId="165" fontId="10" fillId="0" borderId="19" xfId="1" applyNumberFormat="1" applyFont="1" applyFill="1" applyBorder="1" applyAlignment="1">
      <alignment horizontal="center" vertical="center"/>
    </xf>
    <xf numFmtId="14" fontId="10" fillId="0" borderId="0" xfId="1" applyNumberFormat="1" applyFont="1" applyFill="1" applyBorder="1" applyAlignment="1">
      <alignment vertical="center"/>
    </xf>
    <xf numFmtId="0" fontId="10" fillId="0" borderId="12" xfId="1" applyFont="1" applyFill="1" applyBorder="1" applyAlignment="1">
      <alignment horizontal="center" vertical="center"/>
    </xf>
    <xf numFmtId="8" fontId="10" fillId="0" borderId="4" xfId="1" applyNumberFormat="1" applyFont="1" applyFill="1" applyBorder="1" applyAlignment="1">
      <alignment horizontal="center" vertical="center"/>
    </xf>
    <xf numFmtId="8" fontId="11" fillId="0" borderId="15" xfId="1" applyNumberFormat="1" applyFont="1" applyFill="1" applyBorder="1" applyAlignment="1">
      <alignment horizontal="center" vertical="center"/>
    </xf>
    <xf numFmtId="0" fontId="11" fillId="0" borderId="27" xfId="1" applyFont="1" applyFill="1" applyBorder="1" applyAlignment="1">
      <alignment vertical="center"/>
    </xf>
    <xf numFmtId="0" fontId="11" fillId="0" borderId="29" xfId="1" applyFont="1" applyFill="1" applyBorder="1" applyAlignment="1">
      <alignment vertical="center"/>
    </xf>
    <xf numFmtId="0" fontId="10" fillId="0" borderId="29" xfId="1" applyFont="1" applyFill="1" applyBorder="1" applyAlignment="1">
      <alignment vertical="center"/>
    </xf>
    <xf numFmtId="0" fontId="11" fillId="0" borderId="23" xfId="1" applyFont="1" applyFill="1" applyBorder="1" applyAlignment="1">
      <alignment horizontal="center" vertical="center"/>
    </xf>
    <xf numFmtId="0" fontId="10" fillId="0" borderId="32" xfId="1" applyFont="1" applyFill="1" applyBorder="1" applyAlignment="1">
      <alignment horizontal="center" vertical="center"/>
    </xf>
    <xf numFmtId="0" fontId="11" fillId="0" borderId="28" xfId="1" applyFont="1" applyFill="1" applyBorder="1" applyAlignment="1">
      <alignment horizontal="center" vertical="center"/>
    </xf>
    <xf numFmtId="0" fontId="13" fillId="0" borderId="23" xfId="1" applyFont="1" applyFill="1" applyBorder="1" applyAlignment="1">
      <alignment horizontal="center" vertical="center"/>
    </xf>
    <xf numFmtId="167" fontId="10" fillId="0" borderId="26" xfId="1" applyNumberFormat="1" applyFont="1" applyFill="1" applyBorder="1" applyAlignment="1">
      <alignment horizontal="center" vertical="center"/>
    </xf>
    <xf numFmtId="166" fontId="10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165" fontId="11" fillId="0" borderId="0" xfId="1" applyNumberFormat="1" applyFont="1" applyFill="1" applyBorder="1" applyAlignment="1">
      <alignment horizontal="center" vertical="center"/>
    </xf>
    <xf numFmtId="164" fontId="10" fillId="0" borderId="20" xfId="1" applyNumberFormat="1" applyFont="1" applyFill="1" applyBorder="1" applyAlignment="1">
      <alignment horizontal="center" vertical="center"/>
    </xf>
    <xf numFmtId="0" fontId="13" fillId="0" borderId="17" xfId="1" applyFont="1" applyFill="1" applyBorder="1" applyAlignment="1">
      <alignment horizontal="center" vertical="center"/>
    </xf>
    <xf numFmtId="2" fontId="13" fillId="0" borderId="17" xfId="1" applyNumberFormat="1" applyFont="1" applyFill="1" applyBorder="1" applyAlignment="1">
      <alignment horizontal="center" vertical="center"/>
    </xf>
    <xf numFmtId="164" fontId="10" fillId="0" borderId="10" xfId="1" applyNumberFormat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3" fillId="0" borderId="2" xfId="1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165" fontId="10" fillId="0" borderId="5" xfId="1" applyNumberFormat="1" applyFont="1" applyFill="1" applyBorder="1" applyAlignment="1">
      <alignment horizontal="center" vertical="center"/>
    </xf>
    <xf numFmtId="0" fontId="0" fillId="0" borderId="1" xfId="0" applyBorder="1"/>
    <xf numFmtId="166" fontId="9" fillId="0" borderId="12" xfId="1" applyNumberFormat="1" applyFont="1" applyFill="1" applyBorder="1" applyAlignment="1">
      <alignment horizontal="center" vertical="center"/>
    </xf>
    <xf numFmtId="14" fontId="9" fillId="0" borderId="4" xfId="1" applyNumberFormat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left" vertical="center"/>
    </xf>
    <xf numFmtId="165" fontId="8" fillId="0" borderId="33" xfId="1" applyNumberFormat="1" applyFont="1" applyFill="1" applyBorder="1" applyAlignment="1">
      <alignment horizontal="center" vertical="center"/>
    </xf>
    <xf numFmtId="0" fontId="0" fillId="0" borderId="0" xfId="0" applyBorder="1"/>
    <xf numFmtId="164" fontId="11" fillId="0" borderId="5" xfId="1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5" xfId="0" applyBorder="1"/>
    <xf numFmtId="0" fontId="0" fillId="0" borderId="13" xfId="0" applyBorder="1"/>
    <xf numFmtId="0" fontId="0" fillId="0" borderId="15" xfId="0" applyBorder="1"/>
    <xf numFmtId="164" fontId="10" fillId="0" borderId="34" xfId="1" applyNumberFormat="1" applyFont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15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/>
    </xf>
    <xf numFmtId="166" fontId="10" fillId="0" borderId="34" xfId="1" applyNumberFormat="1" applyFont="1" applyFill="1" applyBorder="1" applyAlignment="1">
      <alignment horizontal="center" vertical="center"/>
    </xf>
    <xf numFmtId="166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0" fillId="0" borderId="34" xfId="1" applyFont="1" applyFill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0"/>
  <sheetViews>
    <sheetView topLeftCell="A31" workbookViewId="0">
      <selection activeCell="C56" sqref="C56"/>
    </sheetView>
  </sheetViews>
  <sheetFormatPr baseColWidth="10" defaultRowHeight="15"/>
  <cols>
    <col min="1" max="1" width="10.7109375" customWidth="1"/>
    <col min="2" max="2" width="15.7109375" customWidth="1"/>
    <col min="3" max="3" width="10.7109375" customWidth="1"/>
    <col min="4" max="4" width="20.7109375" customWidth="1"/>
  </cols>
  <sheetData>
    <row r="1" spans="1:4" ht="15" customHeight="1"/>
    <row r="2" spans="1:4" ht="15" customHeight="1">
      <c r="A2" s="2"/>
      <c r="B2" s="3" t="s">
        <v>0</v>
      </c>
      <c r="C2" s="1"/>
      <c r="D2" s="1"/>
    </row>
    <row r="3" spans="1:4" ht="15" customHeight="1" thickBot="1"/>
    <row r="4" spans="1:4" ht="15" customHeight="1" thickBot="1">
      <c r="A4" s="4" t="s">
        <v>1</v>
      </c>
      <c r="B4" s="5" t="s">
        <v>2</v>
      </c>
      <c r="C4" s="6" t="s">
        <v>3</v>
      </c>
      <c r="D4" s="34" t="s">
        <v>4</v>
      </c>
    </row>
    <row r="5" spans="1:4" ht="15" customHeight="1">
      <c r="A5" s="9"/>
      <c r="B5" s="12">
        <v>34886</v>
      </c>
      <c r="C5" s="15">
        <v>0</v>
      </c>
      <c r="D5" s="16">
        <v>220.02</v>
      </c>
    </row>
    <row r="6" spans="1:4" ht="15" customHeight="1">
      <c r="A6" s="9"/>
      <c r="B6" s="12">
        <v>34946</v>
      </c>
      <c r="C6" s="15">
        <v>307</v>
      </c>
      <c r="D6" s="16">
        <v>304.12</v>
      </c>
    </row>
    <row r="7" spans="1:4" ht="15" customHeight="1">
      <c r="A7" s="9"/>
      <c r="B7" s="12">
        <v>35006</v>
      </c>
      <c r="C7" s="15">
        <v>431</v>
      </c>
      <c r="D7" s="17">
        <v>374.1</v>
      </c>
    </row>
    <row r="8" spans="1:4" ht="15" customHeight="1">
      <c r="A8" s="7">
        <v>1995</v>
      </c>
      <c r="B8" s="13"/>
      <c r="C8" s="8"/>
      <c r="D8" s="18">
        <v>898.24</v>
      </c>
    </row>
    <row r="9" spans="1:4" ht="15" customHeight="1">
      <c r="A9" s="9"/>
      <c r="B9" s="12">
        <v>35080</v>
      </c>
      <c r="C9" s="15">
        <v>663</v>
      </c>
      <c r="D9" s="16">
        <v>549.95000000000005</v>
      </c>
    </row>
    <row r="10" spans="1:4" ht="15" customHeight="1">
      <c r="A10" s="9"/>
      <c r="B10" s="12">
        <v>35128</v>
      </c>
      <c r="C10" s="15">
        <v>488</v>
      </c>
      <c r="D10" s="16">
        <v>405.78</v>
      </c>
    </row>
    <row r="11" spans="1:4" ht="15" customHeight="1">
      <c r="A11" s="9"/>
      <c r="B11" s="12">
        <v>35188</v>
      </c>
      <c r="C11" s="15">
        <v>593</v>
      </c>
      <c r="D11" s="16">
        <v>463.93</v>
      </c>
    </row>
    <row r="12" spans="1:4" ht="15" customHeight="1">
      <c r="A12" s="9"/>
      <c r="B12" s="12">
        <v>35251</v>
      </c>
      <c r="C12" s="15">
        <v>-564</v>
      </c>
      <c r="D12" s="16">
        <v>0</v>
      </c>
    </row>
    <row r="13" spans="1:4" ht="15" customHeight="1">
      <c r="A13" s="9"/>
      <c r="B13" s="12">
        <v>35311</v>
      </c>
      <c r="C13" s="15">
        <v>185</v>
      </c>
      <c r="D13" s="16">
        <v>136.65</v>
      </c>
    </row>
    <row r="14" spans="1:4" ht="15" customHeight="1">
      <c r="A14" s="9"/>
      <c r="B14" s="12">
        <v>35374</v>
      </c>
      <c r="C14" s="15">
        <v>263</v>
      </c>
      <c r="D14" s="17">
        <v>296.5</v>
      </c>
    </row>
    <row r="15" spans="1:4" ht="15" customHeight="1">
      <c r="A15" s="7">
        <v>1996</v>
      </c>
      <c r="B15" s="13"/>
      <c r="C15" s="8"/>
      <c r="D15" s="18">
        <v>1852.8100000000002</v>
      </c>
    </row>
    <row r="16" spans="1:4" ht="15" customHeight="1">
      <c r="A16" s="9"/>
      <c r="B16" s="12">
        <v>35445</v>
      </c>
      <c r="C16" s="15">
        <v>188</v>
      </c>
      <c r="D16" s="16">
        <v>287.95999999999998</v>
      </c>
    </row>
    <row r="17" spans="1:4" ht="15" customHeight="1">
      <c r="A17" s="9"/>
      <c r="B17" s="12">
        <v>35493</v>
      </c>
      <c r="C17" s="15">
        <v>188</v>
      </c>
      <c r="D17" s="16">
        <v>262.27</v>
      </c>
    </row>
    <row r="18" spans="1:4" ht="15" customHeight="1">
      <c r="A18" s="9"/>
      <c r="B18" s="12">
        <v>35555</v>
      </c>
      <c r="C18" s="15">
        <v>207</v>
      </c>
      <c r="D18" s="16">
        <v>270.64999999999998</v>
      </c>
    </row>
    <row r="19" spans="1:4" ht="15" customHeight="1">
      <c r="A19" s="9"/>
      <c r="B19" s="12">
        <v>35620</v>
      </c>
      <c r="C19" s="15">
        <v>121</v>
      </c>
      <c r="D19" s="16">
        <v>210.09</v>
      </c>
    </row>
    <row r="20" spans="1:4" ht="15" customHeight="1">
      <c r="A20" s="9"/>
      <c r="B20" s="12">
        <v>35675</v>
      </c>
      <c r="C20" s="15">
        <v>100</v>
      </c>
      <c r="D20" s="16">
        <v>196.39</v>
      </c>
    </row>
    <row r="21" spans="1:4" ht="15" customHeight="1">
      <c r="A21" s="9"/>
      <c r="B21" s="12">
        <v>35738</v>
      </c>
      <c r="C21" s="15">
        <v>155</v>
      </c>
      <c r="D21" s="16">
        <v>231.75</v>
      </c>
    </row>
    <row r="22" spans="1:4" ht="15" customHeight="1">
      <c r="A22" s="7">
        <v>1997</v>
      </c>
      <c r="B22" s="8"/>
      <c r="C22" s="8"/>
      <c r="D22" s="18">
        <v>1459.1100000000001</v>
      </c>
    </row>
    <row r="23" spans="1:4" ht="15" customHeight="1">
      <c r="A23" s="9"/>
      <c r="B23" s="12">
        <v>35809</v>
      </c>
      <c r="C23" s="15">
        <v>375</v>
      </c>
      <c r="D23" s="16">
        <v>381.58</v>
      </c>
    </row>
    <row r="24" spans="1:4" ht="15" customHeight="1">
      <c r="A24" s="9"/>
      <c r="B24" s="12">
        <v>35857</v>
      </c>
      <c r="C24" s="15">
        <v>184</v>
      </c>
      <c r="D24" s="16">
        <v>252.08</v>
      </c>
    </row>
    <row r="25" spans="1:4" ht="15" customHeight="1">
      <c r="A25" s="9"/>
      <c r="B25" s="12">
        <v>35920</v>
      </c>
      <c r="C25" s="15">
        <v>213</v>
      </c>
      <c r="D25" s="16">
        <v>271.01</v>
      </c>
    </row>
    <row r="26" spans="1:4" ht="15" customHeight="1">
      <c r="A26" s="9"/>
      <c r="B26" s="12">
        <v>35982</v>
      </c>
      <c r="C26" s="15">
        <v>228</v>
      </c>
      <c r="D26" s="16">
        <v>277.49</v>
      </c>
    </row>
    <row r="27" spans="1:4" ht="15" customHeight="1">
      <c r="A27" s="9"/>
      <c r="B27" s="12">
        <v>36040</v>
      </c>
      <c r="C27" s="15">
        <v>122</v>
      </c>
      <c r="D27" s="16">
        <v>207.72</v>
      </c>
    </row>
    <row r="28" spans="1:4" ht="15" customHeight="1">
      <c r="A28" s="9"/>
      <c r="B28" s="12">
        <v>36102</v>
      </c>
      <c r="C28" s="15">
        <v>171</v>
      </c>
      <c r="D28" s="16">
        <v>239.11</v>
      </c>
    </row>
    <row r="29" spans="1:4" ht="15" customHeight="1">
      <c r="A29" s="7">
        <v>1998</v>
      </c>
      <c r="B29" s="8"/>
      <c r="C29" s="8"/>
      <c r="D29" s="18">
        <v>1628.9899999999998</v>
      </c>
    </row>
    <row r="30" spans="1:4" ht="15" customHeight="1">
      <c r="A30" s="9"/>
      <c r="B30" s="12">
        <v>36167</v>
      </c>
      <c r="C30" s="15">
        <v>368</v>
      </c>
      <c r="D30" s="16">
        <v>346.46</v>
      </c>
    </row>
    <row r="31" spans="1:4" ht="15" customHeight="1">
      <c r="A31" s="9"/>
      <c r="B31" s="12">
        <v>36221</v>
      </c>
      <c r="C31" s="15">
        <v>240</v>
      </c>
      <c r="D31" s="17">
        <v>267.8</v>
      </c>
    </row>
    <row r="32" spans="1:4" ht="15" customHeight="1">
      <c r="A32" s="9"/>
      <c r="B32" s="12">
        <v>36284</v>
      </c>
      <c r="C32" s="15">
        <v>248</v>
      </c>
      <c r="D32" s="17">
        <v>272.89999999999998</v>
      </c>
    </row>
    <row r="33" spans="1:4" ht="15" customHeight="1">
      <c r="A33" s="9"/>
      <c r="B33" s="12">
        <v>36342</v>
      </c>
      <c r="C33" s="15">
        <v>103</v>
      </c>
      <c r="D33" s="16">
        <v>169.69</v>
      </c>
    </row>
    <row r="34" spans="1:4" ht="15" customHeight="1">
      <c r="A34" s="9"/>
      <c r="B34" s="12">
        <v>36405</v>
      </c>
      <c r="C34" s="15">
        <v>127</v>
      </c>
      <c r="D34" s="16">
        <v>190.92</v>
      </c>
    </row>
    <row r="35" spans="1:4" ht="15" customHeight="1">
      <c r="A35" s="9"/>
      <c r="B35" s="12">
        <v>36467</v>
      </c>
      <c r="C35" s="15">
        <v>169</v>
      </c>
      <c r="D35" s="16">
        <v>216.77</v>
      </c>
    </row>
    <row r="36" spans="1:4" ht="15" customHeight="1">
      <c r="A36" s="7">
        <v>1999</v>
      </c>
      <c r="B36" s="8"/>
      <c r="C36" s="8"/>
      <c r="D36" s="18">
        <v>1464.54</v>
      </c>
    </row>
    <row r="37" spans="1:4" ht="15" customHeight="1">
      <c r="A37" s="9"/>
      <c r="B37" s="12">
        <v>36531</v>
      </c>
      <c r="C37" s="15">
        <v>374</v>
      </c>
      <c r="D37" s="16">
        <v>343.22</v>
      </c>
    </row>
    <row r="38" spans="1:4" ht="15" customHeight="1">
      <c r="A38" s="9"/>
      <c r="B38" s="12">
        <v>36587</v>
      </c>
      <c r="C38" s="15">
        <v>233</v>
      </c>
      <c r="D38" s="17">
        <v>255.6</v>
      </c>
    </row>
    <row r="39" spans="1:4" ht="15" customHeight="1">
      <c r="A39" s="9"/>
      <c r="B39" s="12">
        <v>36649</v>
      </c>
      <c r="C39" s="15">
        <v>233</v>
      </c>
      <c r="D39" s="16">
        <v>254.33</v>
      </c>
    </row>
    <row r="40" spans="1:4" ht="15" customHeight="1">
      <c r="A40" s="9"/>
      <c r="B40" s="12">
        <v>36718</v>
      </c>
      <c r="C40" s="15">
        <v>189</v>
      </c>
      <c r="D40" s="16">
        <v>227.52</v>
      </c>
    </row>
    <row r="41" spans="1:4" ht="15" customHeight="1">
      <c r="A41" s="9"/>
      <c r="B41" s="12">
        <v>36773</v>
      </c>
      <c r="C41" s="15">
        <v>110</v>
      </c>
      <c r="D41" s="17">
        <v>177.2</v>
      </c>
    </row>
    <row r="42" spans="1:4" ht="15" customHeight="1">
      <c r="A42" s="10"/>
      <c r="B42" s="12">
        <v>36833</v>
      </c>
      <c r="C42" s="15">
        <v>174</v>
      </c>
      <c r="D42" s="16">
        <v>215.93</v>
      </c>
    </row>
    <row r="43" spans="1:4" ht="15" customHeight="1" thickBot="1">
      <c r="A43" s="11">
        <v>2000</v>
      </c>
      <c r="B43" s="14"/>
      <c r="C43" s="14"/>
      <c r="D43" s="19">
        <v>1473.8000000000002</v>
      </c>
    </row>
    <row r="44" spans="1:4" ht="15" customHeight="1" thickBot="1"/>
    <row r="45" spans="1:4" ht="15" customHeight="1">
      <c r="A45" s="25" t="s">
        <v>5</v>
      </c>
      <c r="B45" s="26"/>
      <c r="C45" s="27" t="s">
        <v>6</v>
      </c>
      <c r="D45" s="28" t="s">
        <v>7</v>
      </c>
    </row>
    <row r="46" spans="1:4" ht="15" customHeight="1">
      <c r="A46" s="20" t="s">
        <v>8</v>
      </c>
      <c r="B46" s="21"/>
      <c r="C46" s="23">
        <v>51.26</v>
      </c>
      <c r="D46" s="29">
        <v>102.52</v>
      </c>
    </row>
    <row r="47" spans="1:4" ht="15" customHeight="1">
      <c r="A47" s="20" t="s">
        <v>9</v>
      </c>
      <c r="B47" s="21"/>
      <c r="C47" s="23">
        <v>50.05</v>
      </c>
      <c r="D47" s="30">
        <v>100.1</v>
      </c>
    </row>
    <row r="48" spans="1:4" ht="15" customHeight="1">
      <c r="A48" s="20" t="s">
        <v>10</v>
      </c>
      <c r="B48" s="21"/>
      <c r="C48" s="23">
        <v>49.08</v>
      </c>
      <c r="D48" s="29">
        <v>98.16</v>
      </c>
    </row>
    <row r="49" spans="1:4" ht="15" customHeight="1">
      <c r="A49" s="20" t="s">
        <v>11</v>
      </c>
      <c r="B49" s="21"/>
      <c r="C49" s="24">
        <v>48.1</v>
      </c>
      <c r="D49" s="30">
        <v>96.2</v>
      </c>
    </row>
    <row r="50" spans="1:4" ht="15" customHeight="1" thickBot="1">
      <c r="A50" s="31" t="s">
        <v>12</v>
      </c>
      <c r="B50" s="32"/>
      <c r="C50" s="22">
        <v>47.36</v>
      </c>
      <c r="D50" s="33">
        <v>94.72</v>
      </c>
    </row>
  </sheetData>
  <pageMargins left="0.7" right="0.7" top="0.43" bottom="0.61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4"/>
  <sheetViews>
    <sheetView topLeftCell="A31" workbookViewId="0">
      <selection activeCell="E54" sqref="E54"/>
    </sheetView>
  </sheetViews>
  <sheetFormatPr baseColWidth="10" defaultRowHeight="15"/>
  <cols>
    <col min="1" max="3" width="10.7109375" customWidth="1"/>
    <col min="4" max="4" width="15.7109375" customWidth="1"/>
    <col min="5" max="5" width="10.7109375" customWidth="1"/>
  </cols>
  <sheetData>
    <row r="1" spans="1:5" ht="15" customHeight="1">
      <c r="A1" s="38"/>
      <c r="B1" s="3" t="s">
        <v>13</v>
      </c>
      <c r="C1" s="52"/>
      <c r="D1" s="52"/>
      <c r="E1" s="52"/>
    </row>
    <row r="2" spans="1:5" ht="15" customHeight="1" thickBot="1">
      <c r="A2" s="69"/>
      <c r="B2" s="70"/>
      <c r="C2" s="58"/>
      <c r="D2" s="58"/>
      <c r="E2" s="58"/>
    </row>
    <row r="3" spans="1:5" ht="15" customHeight="1" thickBot="1">
      <c r="A3" s="67" t="s">
        <v>1</v>
      </c>
      <c r="B3" s="83" t="s">
        <v>2</v>
      </c>
      <c r="C3" s="68" t="s">
        <v>3</v>
      </c>
      <c r="D3" s="84" t="s">
        <v>14</v>
      </c>
      <c r="E3" s="85" t="s">
        <v>15</v>
      </c>
    </row>
    <row r="4" spans="1:5" ht="15" customHeight="1">
      <c r="A4" s="61"/>
      <c r="B4" s="73">
        <v>36893</v>
      </c>
      <c r="C4" s="66">
        <v>358</v>
      </c>
      <c r="D4" s="57">
        <v>49.85</v>
      </c>
      <c r="E4" s="79">
        <v>326.97000000000003</v>
      </c>
    </row>
    <row r="5" spans="1:5" ht="15" customHeight="1">
      <c r="A5" s="61"/>
      <c r="B5" s="73">
        <v>36952</v>
      </c>
      <c r="C5" s="66">
        <v>295</v>
      </c>
      <c r="D5" s="57">
        <v>44.06</v>
      </c>
      <c r="E5" s="79">
        <v>289.01</v>
      </c>
    </row>
    <row r="6" spans="1:5" ht="15" customHeight="1">
      <c r="A6" s="61"/>
      <c r="B6" s="73">
        <v>37014</v>
      </c>
      <c r="C6" s="66">
        <v>266</v>
      </c>
      <c r="D6" s="57">
        <v>41.38</v>
      </c>
      <c r="E6" s="79">
        <v>271.44</v>
      </c>
    </row>
    <row r="7" spans="1:5" ht="15" customHeight="1">
      <c r="A7" s="61"/>
      <c r="B7" s="73">
        <v>37077</v>
      </c>
      <c r="C7" s="66">
        <v>120</v>
      </c>
      <c r="D7" s="57">
        <v>19.96</v>
      </c>
      <c r="E7" s="79">
        <v>130.93</v>
      </c>
    </row>
    <row r="8" spans="1:5" ht="15" customHeight="1">
      <c r="A8" s="61"/>
      <c r="B8" s="73">
        <v>37138</v>
      </c>
      <c r="C8" s="66">
        <v>260</v>
      </c>
      <c r="D8" s="57">
        <v>36.28</v>
      </c>
      <c r="E8" s="79">
        <v>237.98</v>
      </c>
    </row>
    <row r="9" spans="1:5" ht="15" customHeight="1">
      <c r="A9" s="61"/>
      <c r="B9" s="64">
        <v>37200</v>
      </c>
      <c r="C9" s="76">
        <v>315</v>
      </c>
      <c r="D9" s="57">
        <v>41.91</v>
      </c>
      <c r="E9" s="79">
        <v>274.91000000000003</v>
      </c>
    </row>
    <row r="10" spans="1:5" ht="15" customHeight="1">
      <c r="A10" s="59">
        <v>2001</v>
      </c>
      <c r="B10" s="71"/>
      <c r="C10" s="60"/>
      <c r="D10" s="77">
        <v>233.44</v>
      </c>
      <c r="E10" s="80">
        <v>1531.2400000000002</v>
      </c>
    </row>
    <row r="11" spans="1:5" ht="15" customHeight="1">
      <c r="A11" s="61"/>
      <c r="B11" s="73">
        <v>37263</v>
      </c>
      <c r="C11" s="66">
        <v>141</v>
      </c>
      <c r="D11" s="57">
        <v>24.35</v>
      </c>
      <c r="E11" s="79">
        <v>159.72999999999999</v>
      </c>
    </row>
    <row r="12" spans="1:5" ht="15" customHeight="1">
      <c r="A12" s="61"/>
      <c r="B12" s="73">
        <v>37319</v>
      </c>
      <c r="C12" s="66">
        <v>456</v>
      </c>
      <c r="D12" s="57">
        <v>56.88</v>
      </c>
      <c r="E12" s="79">
        <v>373.11</v>
      </c>
    </row>
    <row r="13" spans="1:5" ht="15" customHeight="1">
      <c r="A13" s="61"/>
      <c r="B13" s="73">
        <v>37379</v>
      </c>
      <c r="C13" s="66">
        <v>447</v>
      </c>
      <c r="D13" s="57">
        <v>55.95</v>
      </c>
      <c r="E13" s="79">
        <v>367.01</v>
      </c>
    </row>
    <row r="14" spans="1:5" ht="15" customHeight="1">
      <c r="A14" s="61"/>
      <c r="B14" s="73">
        <v>37441</v>
      </c>
      <c r="C14" s="66">
        <v>-232</v>
      </c>
      <c r="D14" s="57">
        <v>-14.1</v>
      </c>
      <c r="E14" s="79">
        <v>-92.45</v>
      </c>
    </row>
    <row r="15" spans="1:5" ht="15" customHeight="1">
      <c r="A15" s="61"/>
      <c r="B15" s="73">
        <v>37502</v>
      </c>
      <c r="C15" s="66">
        <v>135</v>
      </c>
      <c r="D15" s="57">
        <v>9.65</v>
      </c>
      <c r="E15" s="81">
        <v>63.3</v>
      </c>
    </row>
    <row r="16" spans="1:5" ht="15" customHeight="1">
      <c r="A16" s="61"/>
      <c r="B16" s="64">
        <v>37565</v>
      </c>
      <c r="C16" s="76">
        <v>188</v>
      </c>
      <c r="D16" s="57">
        <v>29.23</v>
      </c>
      <c r="E16" s="79">
        <v>191.74</v>
      </c>
    </row>
    <row r="17" spans="1:5" ht="15" customHeight="1">
      <c r="A17" s="59">
        <v>2002</v>
      </c>
      <c r="B17" s="71"/>
      <c r="C17" s="60"/>
      <c r="D17" s="77">
        <v>161.96</v>
      </c>
      <c r="E17" s="80">
        <v>1062.44</v>
      </c>
    </row>
    <row r="18" spans="1:5" ht="15" customHeight="1">
      <c r="A18" s="61"/>
      <c r="B18" s="73">
        <v>37623</v>
      </c>
      <c r="C18" s="66">
        <v>366</v>
      </c>
      <c r="D18" s="57">
        <v>47.57</v>
      </c>
      <c r="E18" s="79">
        <v>312.04000000000002</v>
      </c>
    </row>
    <row r="19" spans="1:5" ht="15" customHeight="1">
      <c r="A19" s="61"/>
      <c r="B19" s="73">
        <v>37685</v>
      </c>
      <c r="C19" s="66">
        <v>287</v>
      </c>
      <c r="D19" s="57">
        <v>39.340000000000003</v>
      </c>
      <c r="E19" s="79">
        <v>258.05</v>
      </c>
    </row>
    <row r="20" spans="1:5" ht="15" customHeight="1">
      <c r="A20" s="61"/>
      <c r="B20" s="73">
        <v>37746</v>
      </c>
      <c r="C20" s="66">
        <v>242</v>
      </c>
      <c r="D20" s="57">
        <v>34.71</v>
      </c>
      <c r="E20" s="79">
        <v>227.68</v>
      </c>
    </row>
    <row r="21" spans="1:5" ht="15" customHeight="1">
      <c r="A21" s="61"/>
      <c r="B21" s="73">
        <v>37809</v>
      </c>
      <c r="C21" s="66">
        <v>199</v>
      </c>
      <c r="D21" s="57">
        <v>30.28</v>
      </c>
      <c r="E21" s="79">
        <v>198.62</v>
      </c>
    </row>
    <row r="22" spans="1:5" ht="15" customHeight="1">
      <c r="A22" s="61"/>
      <c r="B22" s="73">
        <v>37866</v>
      </c>
      <c r="C22" s="66">
        <v>133</v>
      </c>
      <c r="D22" s="57">
        <v>24.19</v>
      </c>
      <c r="E22" s="79">
        <v>158.68</v>
      </c>
    </row>
    <row r="23" spans="1:5" ht="15" customHeight="1">
      <c r="A23" s="61"/>
      <c r="B23" s="64">
        <v>37929</v>
      </c>
      <c r="C23" s="76">
        <v>193</v>
      </c>
      <c r="D23" s="57">
        <v>30.56</v>
      </c>
      <c r="E23" s="79">
        <v>200.46</v>
      </c>
    </row>
    <row r="24" spans="1:5" ht="15" customHeight="1">
      <c r="A24" s="59">
        <v>2003</v>
      </c>
      <c r="B24" s="71"/>
      <c r="C24" s="60"/>
      <c r="D24" s="77">
        <v>206.65</v>
      </c>
      <c r="E24" s="80">
        <v>1355.53</v>
      </c>
    </row>
    <row r="25" spans="1:5" ht="15" customHeight="1">
      <c r="A25" s="61"/>
      <c r="B25" s="73">
        <v>37988</v>
      </c>
      <c r="C25" s="66">
        <v>318</v>
      </c>
      <c r="D25" s="57">
        <v>43.77</v>
      </c>
      <c r="E25" s="79">
        <v>287.11</v>
      </c>
    </row>
    <row r="26" spans="1:5" ht="15" customHeight="1">
      <c r="A26" s="61"/>
      <c r="B26" s="73">
        <v>38048</v>
      </c>
      <c r="C26" s="66">
        <v>274</v>
      </c>
      <c r="D26" s="57">
        <v>39.11</v>
      </c>
      <c r="E26" s="79">
        <v>256.54000000000002</v>
      </c>
    </row>
    <row r="27" spans="1:5" ht="15" customHeight="1">
      <c r="A27" s="61"/>
      <c r="B27" s="73">
        <v>38111</v>
      </c>
      <c r="C27" s="66">
        <v>259</v>
      </c>
      <c r="D27" s="57">
        <v>37.49</v>
      </c>
      <c r="E27" s="79">
        <v>245.92</v>
      </c>
    </row>
    <row r="28" spans="1:5" ht="15" customHeight="1">
      <c r="A28" s="61"/>
      <c r="B28" s="73">
        <v>38167</v>
      </c>
      <c r="C28" s="66">
        <v>337</v>
      </c>
      <c r="D28" s="57">
        <v>45.73</v>
      </c>
      <c r="E28" s="79">
        <v>299.97000000000003</v>
      </c>
    </row>
    <row r="29" spans="1:5" ht="15" customHeight="1">
      <c r="A29" s="61"/>
      <c r="B29" s="73">
        <v>38232</v>
      </c>
      <c r="C29" s="66">
        <v>161</v>
      </c>
      <c r="D29" s="57">
        <v>27.13</v>
      </c>
      <c r="E29" s="79">
        <v>177.96</v>
      </c>
    </row>
    <row r="30" spans="1:5" ht="15" customHeight="1">
      <c r="A30" s="61"/>
      <c r="B30" s="64">
        <v>38294</v>
      </c>
      <c r="C30" s="76">
        <v>208</v>
      </c>
      <c r="D30" s="57">
        <v>32.11</v>
      </c>
      <c r="E30" s="79">
        <v>210.63</v>
      </c>
    </row>
    <row r="31" spans="1:5" ht="15" customHeight="1">
      <c r="A31" s="59">
        <v>2004</v>
      </c>
      <c r="B31" s="71"/>
      <c r="C31" s="60"/>
      <c r="D31" s="77">
        <v>225.33999999999997</v>
      </c>
      <c r="E31" s="80">
        <v>1478.13</v>
      </c>
    </row>
    <row r="32" spans="1:5" ht="15" customHeight="1">
      <c r="A32" s="61"/>
      <c r="B32" s="73">
        <v>38355</v>
      </c>
      <c r="C32" s="66">
        <v>628</v>
      </c>
      <c r="D32" s="57">
        <v>76.48</v>
      </c>
      <c r="E32" s="79">
        <v>501.68</v>
      </c>
    </row>
    <row r="33" spans="1:5" ht="15" customHeight="1">
      <c r="A33" s="61"/>
      <c r="B33" s="73">
        <v>38413</v>
      </c>
      <c r="C33" s="66">
        <v>372</v>
      </c>
      <c r="D33" s="57">
        <v>49.44</v>
      </c>
      <c r="E33" s="79">
        <v>324.31</v>
      </c>
    </row>
    <row r="34" spans="1:5" ht="15" customHeight="1">
      <c r="A34" s="61"/>
      <c r="B34" s="73">
        <v>38475</v>
      </c>
      <c r="C34" s="66">
        <v>367</v>
      </c>
      <c r="D34" s="57">
        <v>48.91</v>
      </c>
      <c r="E34" s="79">
        <v>320.83</v>
      </c>
    </row>
    <row r="35" spans="1:5" ht="15" customHeight="1">
      <c r="A35" s="61"/>
      <c r="B35" s="73">
        <v>38539</v>
      </c>
      <c r="C35" s="66">
        <v>151</v>
      </c>
      <c r="D35" s="57">
        <v>26.08</v>
      </c>
      <c r="E35" s="79">
        <v>171.07</v>
      </c>
    </row>
    <row r="36" spans="1:5" ht="15" customHeight="1">
      <c r="A36" s="61"/>
      <c r="B36" s="73">
        <v>38597</v>
      </c>
      <c r="C36" s="66">
        <v>183</v>
      </c>
      <c r="D36" s="57">
        <v>29.45</v>
      </c>
      <c r="E36" s="79">
        <v>193.18</v>
      </c>
    </row>
    <row r="37" spans="1:5" ht="15" customHeight="1">
      <c r="A37" s="61"/>
      <c r="B37" s="64">
        <v>38659</v>
      </c>
      <c r="C37" s="76">
        <v>266</v>
      </c>
      <c r="D37" s="57">
        <v>38.24</v>
      </c>
      <c r="E37" s="79">
        <v>250.84</v>
      </c>
    </row>
    <row r="38" spans="1:5" ht="15" customHeight="1">
      <c r="A38" s="59">
        <v>2005</v>
      </c>
      <c r="B38" s="71"/>
      <c r="C38" s="60"/>
      <c r="D38" s="77">
        <v>268.59999999999997</v>
      </c>
      <c r="E38" s="80">
        <v>1761.9099999999999</v>
      </c>
    </row>
    <row r="39" spans="1:5" ht="15" customHeight="1">
      <c r="A39" s="62"/>
      <c r="B39" s="74">
        <v>38720</v>
      </c>
      <c r="C39" s="66">
        <v>417</v>
      </c>
      <c r="D39" s="57">
        <v>54.19</v>
      </c>
      <c r="E39" s="79">
        <v>355.46</v>
      </c>
    </row>
    <row r="40" spans="1:5" ht="15" customHeight="1">
      <c r="A40" s="62"/>
      <c r="B40" s="74">
        <v>38778</v>
      </c>
      <c r="C40" s="66">
        <v>442</v>
      </c>
      <c r="D40" s="57">
        <v>56.84</v>
      </c>
      <c r="E40" s="79">
        <v>372.85</v>
      </c>
    </row>
    <row r="41" spans="1:5" ht="15" customHeight="1">
      <c r="A41" s="62"/>
      <c r="B41" s="74">
        <v>38840</v>
      </c>
      <c r="C41" s="66">
        <v>405</v>
      </c>
      <c r="D41" s="57">
        <v>52.91</v>
      </c>
      <c r="E41" s="79">
        <v>347.07</v>
      </c>
    </row>
    <row r="42" spans="1:5" ht="15" customHeight="1">
      <c r="A42" s="62"/>
      <c r="B42" s="74">
        <v>38904</v>
      </c>
      <c r="C42" s="66">
        <v>91</v>
      </c>
      <c r="D42" s="57">
        <v>19.63</v>
      </c>
      <c r="E42" s="79">
        <v>128.76</v>
      </c>
    </row>
    <row r="43" spans="1:5" ht="15" customHeight="1">
      <c r="A43" s="62"/>
      <c r="B43" s="74">
        <v>38964</v>
      </c>
      <c r="C43" s="66">
        <v>190</v>
      </c>
      <c r="D43" s="57">
        <v>30.34</v>
      </c>
      <c r="E43" s="79">
        <v>199.02</v>
      </c>
    </row>
    <row r="44" spans="1:5" ht="15" customHeight="1">
      <c r="A44" s="61"/>
      <c r="B44" s="64">
        <v>39024</v>
      </c>
      <c r="C44" s="76">
        <v>271</v>
      </c>
      <c r="D44" s="57">
        <v>39.26</v>
      </c>
      <c r="E44" s="79">
        <v>257.52999999999997</v>
      </c>
    </row>
    <row r="45" spans="1:5" ht="15" customHeight="1" thickBot="1">
      <c r="A45" s="63">
        <v>2006</v>
      </c>
      <c r="B45" s="75"/>
      <c r="C45" s="65"/>
      <c r="D45" s="78">
        <v>253.17</v>
      </c>
      <c r="E45" s="82">
        <v>1660.6899999999998</v>
      </c>
    </row>
    <row r="46" spans="1:5" ht="15" customHeight="1" thickBot="1">
      <c r="A46" s="38"/>
      <c r="B46" s="39"/>
      <c r="C46" s="39"/>
      <c r="D46" s="37"/>
      <c r="E46" s="40"/>
    </row>
    <row r="47" spans="1:5" ht="15" customHeight="1">
      <c r="A47" s="56" t="s">
        <v>16</v>
      </c>
      <c r="B47" s="53"/>
      <c r="C47" s="41" t="s">
        <v>17</v>
      </c>
      <c r="D47" s="54" t="s">
        <v>18</v>
      </c>
      <c r="E47" s="35"/>
    </row>
    <row r="48" spans="1:5" ht="15" customHeight="1">
      <c r="A48" s="44" t="s">
        <v>19</v>
      </c>
      <c r="B48" s="45"/>
      <c r="C48" s="57">
        <v>47.36</v>
      </c>
      <c r="D48" s="51">
        <v>94.72</v>
      </c>
      <c r="E48" s="35"/>
    </row>
    <row r="49" spans="1:5" ht="15" customHeight="1">
      <c r="A49" s="46" t="s">
        <v>20</v>
      </c>
      <c r="B49" s="42"/>
      <c r="C49" s="43">
        <v>7.21</v>
      </c>
      <c r="D49" s="49">
        <v>14.42</v>
      </c>
      <c r="E49" s="35"/>
    </row>
    <row r="50" spans="1:5" ht="15" customHeight="1">
      <c r="A50" s="46" t="s">
        <v>21</v>
      </c>
      <c r="B50" s="42"/>
      <c r="C50" s="43">
        <v>4.16</v>
      </c>
      <c r="D50" s="49">
        <v>8.32</v>
      </c>
      <c r="E50" s="35"/>
    </row>
    <row r="51" spans="1:5" ht="15" customHeight="1">
      <c r="A51" s="46" t="s">
        <v>22</v>
      </c>
      <c r="B51" s="42"/>
      <c r="C51" s="43">
        <v>4.2</v>
      </c>
      <c r="D51" s="49">
        <v>8.4</v>
      </c>
      <c r="E51" s="35"/>
    </row>
    <row r="52" spans="1:5" ht="15" customHeight="1">
      <c r="A52" s="46" t="s">
        <v>23</v>
      </c>
      <c r="B52" s="42"/>
      <c r="C52" s="43">
        <v>4.33</v>
      </c>
      <c r="D52" s="49">
        <v>8.66</v>
      </c>
      <c r="E52" s="35"/>
    </row>
    <row r="53" spans="1:5" ht="15" customHeight="1" thickBot="1">
      <c r="A53" s="47" t="s">
        <v>24</v>
      </c>
      <c r="B53" s="48"/>
      <c r="C53" s="55">
        <v>4.4000000000000004</v>
      </c>
      <c r="D53" s="50">
        <v>8.8000000000000007</v>
      </c>
      <c r="E53" s="36"/>
    </row>
    <row r="54" spans="1:5">
      <c r="A54" s="36"/>
      <c r="B54" s="36"/>
      <c r="C54" s="36"/>
      <c r="D54" s="36"/>
      <c r="E54" s="36"/>
    </row>
  </sheetData>
  <pageMargins left="0.7" right="0.7" top="0.25" bottom="0.59" header="0.17" footer="0.56000000000000005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6"/>
  <sheetViews>
    <sheetView topLeftCell="A34" workbookViewId="0">
      <selection activeCell="G8" sqref="G8"/>
    </sheetView>
  </sheetViews>
  <sheetFormatPr baseColWidth="10" defaultRowHeight="15"/>
  <cols>
    <col min="1" max="2" width="10.7109375" customWidth="1"/>
    <col min="3" max="3" width="20.7109375" customWidth="1"/>
    <col min="4" max="5" width="15.7109375" customWidth="1"/>
    <col min="6" max="6" width="10.7109375" customWidth="1"/>
  </cols>
  <sheetData>
    <row r="1" spans="1:6" ht="15" customHeight="1" thickBot="1">
      <c r="A1" s="102"/>
      <c r="B1" s="102"/>
      <c r="C1" s="110" t="s">
        <v>0</v>
      </c>
      <c r="D1" s="102"/>
      <c r="E1" s="102"/>
      <c r="F1" s="102"/>
    </row>
    <row r="2" spans="1:6" ht="15" customHeight="1" thickBot="1">
      <c r="A2" s="116" t="s">
        <v>1</v>
      </c>
      <c r="B2" s="117" t="s">
        <v>2</v>
      </c>
      <c r="C2" s="117" t="s">
        <v>25</v>
      </c>
      <c r="D2" s="117" t="s">
        <v>26</v>
      </c>
      <c r="E2" s="118" t="s">
        <v>27</v>
      </c>
      <c r="F2" s="119" t="s">
        <v>28</v>
      </c>
    </row>
    <row r="3" spans="1:6" ht="15" customHeight="1">
      <c r="A3" s="95"/>
      <c r="B3" s="96">
        <v>39084</v>
      </c>
      <c r="C3" s="96"/>
      <c r="D3" s="98">
        <v>507</v>
      </c>
      <c r="E3" s="92">
        <v>64.599999999999994</v>
      </c>
      <c r="F3" s="79">
        <v>423.75</v>
      </c>
    </row>
    <row r="4" spans="1:6" ht="15" customHeight="1">
      <c r="A4" s="95"/>
      <c r="B4" s="96">
        <v>39143</v>
      </c>
      <c r="C4" s="96"/>
      <c r="D4" s="98">
        <v>438</v>
      </c>
      <c r="E4" s="92">
        <v>57.2</v>
      </c>
      <c r="F4" s="79">
        <v>375.21</v>
      </c>
    </row>
    <row r="5" spans="1:6" ht="15" customHeight="1">
      <c r="A5" s="95"/>
      <c r="B5" s="96">
        <v>39205</v>
      </c>
      <c r="C5" s="96"/>
      <c r="D5" s="98">
        <v>395</v>
      </c>
      <c r="E5" s="92">
        <v>52.58</v>
      </c>
      <c r="F5" s="81">
        <v>344.9</v>
      </c>
    </row>
    <row r="6" spans="1:6" ht="15" customHeight="1">
      <c r="A6" s="95"/>
      <c r="B6" s="96">
        <v>39265</v>
      </c>
      <c r="C6" s="96"/>
      <c r="D6" s="98">
        <v>138</v>
      </c>
      <c r="E6" s="92">
        <v>24.99</v>
      </c>
      <c r="F6" s="79">
        <v>163.92</v>
      </c>
    </row>
    <row r="7" spans="1:6" ht="15" customHeight="1">
      <c r="A7" s="95"/>
      <c r="B7" s="96">
        <v>39329</v>
      </c>
      <c r="C7" s="96"/>
      <c r="D7" s="98">
        <v>232</v>
      </c>
      <c r="E7" s="92">
        <v>35.26</v>
      </c>
      <c r="F7" s="79">
        <v>231.29</v>
      </c>
    </row>
    <row r="8" spans="1:6" ht="15" customHeight="1">
      <c r="A8" s="95"/>
      <c r="B8" s="96">
        <v>39391</v>
      </c>
      <c r="C8" s="96"/>
      <c r="D8" s="76">
        <v>285</v>
      </c>
      <c r="E8" s="92">
        <v>41.22</v>
      </c>
      <c r="F8" s="79">
        <v>270.39</v>
      </c>
    </row>
    <row r="9" spans="1:6" ht="15" customHeight="1">
      <c r="A9" s="93">
        <v>2007</v>
      </c>
      <c r="B9" s="94"/>
      <c r="C9" s="94"/>
      <c r="D9" s="94"/>
      <c r="E9" s="77">
        <v>275.85000000000002</v>
      </c>
      <c r="F9" s="80">
        <v>1809.46</v>
      </c>
    </row>
    <row r="10" spans="1:6" ht="15" customHeight="1">
      <c r="A10" s="95"/>
      <c r="B10" s="96">
        <v>39463</v>
      </c>
      <c r="C10" s="96"/>
      <c r="D10" s="98">
        <v>629</v>
      </c>
      <c r="E10" s="92">
        <v>78.55</v>
      </c>
      <c r="F10" s="79">
        <v>515.25</v>
      </c>
    </row>
    <row r="11" spans="1:6" ht="15" customHeight="1">
      <c r="A11" s="95"/>
      <c r="B11" s="96">
        <v>39511</v>
      </c>
      <c r="C11" s="96"/>
      <c r="D11" s="98">
        <v>358</v>
      </c>
      <c r="E11" s="92">
        <v>49.14</v>
      </c>
      <c r="F11" s="79">
        <v>322.33999999999997</v>
      </c>
    </row>
    <row r="12" spans="1:6" ht="15" customHeight="1">
      <c r="A12" s="95"/>
      <c r="B12" s="96">
        <v>39573</v>
      </c>
      <c r="C12" s="96"/>
      <c r="D12" s="98">
        <v>403</v>
      </c>
      <c r="E12" s="92">
        <v>54.04</v>
      </c>
      <c r="F12" s="79">
        <v>354.48</v>
      </c>
    </row>
    <row r="13" spans="1:6" ht="15" customHeight="1">
      <c r="A13" s="95"/>
      <c r="B13" s="96">
        <v>39631</v>
      </c>
      <c r="C13" s="96"/>
      <c r="D13" s="98">
        <v>173</v>
      </c>
      <c r="E13" s="92">
        <v>29.08</v>
      </c>
      <c r="F13" s="79">
        <v>190.75</v>
      </c>
    </row>
    <row r="14" spans="1:6" ht="15" customHeight="1">
      <c r="A14" s="95"/>
      <c r="B14" s="96">
        <v>39693</v>
      </c>
      <c r="C14" s="96"/>
      <c r="D14" s="98">
        <v>229</v>
      </c>
      <c r="E14" s="92">
        <v>35.47</v>
      </c>
      <c r="F14" s="79">
        <v>232.67</v>
      </c>
    </row>
    <row r="15" spans="1:6" ht="15" customHeight="1">
      <c r="A15" s="95"/>
      <c r="B15" s="96">
        <v>39756</v>
      </c>
      <c r="C15" s="96"/>
      <c r="D15" s="76">
        <v>316</v>
      </c>
      <c r="E15" s="92">
        <v>45.46</v>
      </c>
      <c r="F15" s="81">
        <v>298.2</v>
      </c>
    </row>
    <row r="16" spans="1:6" ht="15" customHeight="1">
      <c r="A16" s="93">
        <v>2008</v>
      </c>
      <c r="B16" s="94"/>
      <c r="C16" s="94"/>
      <c r="D16" s="94"/>
      <c r="E16" s="77">
        <v>291.74</v>
      </c>
      <c r="F16" s="80">
        <v>1913.69</v>
      </c>
    </row>
    <row r="17" spans="1:6" ht="15" customHeight="1">
      <c r="A17" s="95"/>
      <c r="B17" s="96">
        <v>39818</v>
      </c>
      <c r="C17" s="96"/>
      <c r="D17" s="98">
        <v>486</v>
      </c>
      <c r="E17" s="92">
        <v>64.290000000000006</v>
      </c>
      <c r="F17" s="79">
        <v>421.71</v>
      </c>
    </row>
    <row r="18" spans="1:6" ht="15" customHeight="1">
      <c r="A18" s="95"/>
      <c r="B18" s="96">
        <v>39875</v>
      </c>
      <c r="C18" s="96"/>
      <c r="D18" s="98">
        <v>450</v>
      </c>
      <c r="E18" s="92">
        <v>60.3</v>
      </c>
      <c r="F18" s="79">
        <v>395.54</v>
      </c>
    </row>
    <row r="19" spans="1:6" ht="15" customHeight="1">
      <c r="A19" s="95"/>
      <c r="B19" s="96">
        <v>39938</v>
      </c>
      <c r="C19" s="96"/>
      <c r="D19" s="98">
        <v>426</v>
      </c>
      <c r="E19" s="92">
        <v>57.64</v>
      </c>
      <c r="F19" s="79">
        <v>378.09</v>
      </c>
    </row>
    <row r="20" spans="1:6" ht="15" customHeight="1">
      <c r="A20" s="95"/>
      <c r="B20" s="96">
        <v>39995</v>
      </c>
      <c r="C20" s="96"/>
      <c r="D20" s="98">
        <v>136</v>
      </c>
      <c r="E20" s="92">
        <v>25.55</v>
      </c>
      <c r="F20" s="81">
        <v>167.6</v>
      </c>
    </row>
    <row r="21" spans="1:6" ht="15" customHeight="1">
      <c r="A21" s="95"/>
      <c r="B21" s="96">
        <v>40058</v>
      </c>
      <c r="C21" s="96"/>
      <c r="D21" s="98">
        <v>230</v>
      </c>
      <c r="E21" s="92">
        <v>38.119999999999997</v>
      </c>
      <c r="F21" s="79">
        <v>250.05</v>
      </c>
    </row>
    <row r="22" spans="1:6" ht="15" customHeight="1">
      <c r="A22" s="95"/>
      <c r="B22" s="96">
        <v>40120</v>
      </c>
      <c r="C22" s="96"/>
      <c r="D22" s="76">
        <v>307</v>
      </c>
      <c r="E22" s="92">
        <v>46.03</v>
      </c>
      <c r="F22" s="79">
        <v>301.94</v>
      </c>
    </row>
    <row r="23" spans="1:6" ht="15" customHeight="1">
      <c r="A23" s="93">
        <v>2009</v>
      </c>
      <c r="B23" s="105"/>
      <c r="C23" s="105"/>
      <c r="D23" s="105"/>
      <c r="E23" s="77">
        <v>291.93000000000006</v>
      </c>
      <c r="F23" s="80">
        <v>1914.9299999999998</v>
      </c>
    </row>
    <row r="24" spans="1:6" ht="15" customHeight="1">
      <c r="A24" s="88"/>
      <c r="B24" s="96">
        <v>40182</v>
      </c>
      <c r="C24" s="96" t="s">
        <v>29</v>
      </c>
      <c r="D24" s="98" t="s">
        <v>30</v>
      </c>
      <c r="E24" s="92">
        <v>63.23</v>
      </c>
      <c r="F24" s="79">
        <v>414.76</v>
      </c>
    </row>
    <row r="25" spans="1:6" ht="15" customHeight="1">
      <c r="A25" s="88"/>
      <c r="B25" s="96">
        <v>40239</v>
      </c>
      <c r="C25" s="96" t="s">
        <v>31</v>
      </c>
      <c r="D25" s="98" t="s">
        <v>32</v>
      </c>
      <c r="E25" s="92">
        <v>61.28</v>
      </c>
      <c r="F25" s="79">
        <v>401.97</v>
      </c>
    </row>
    <row r="26" spans="1:6" ht="15" customHeight="1">
      <c r="A26" s="88"/>
      <c r="B26" s="96">
        <v>40302</v>
      </c>
      <c r="C26" s="96" t="s">
        <v>33</v>
      </c>
      <c r="D26" s="98" t="s">
        <v>34</v>
      </c>
      <c r="E26" s="92">
        <v>58.69</v>
      </c>
      <c r="F26" s="79">
        <v>384.98</v>
      </c>
    </row>
    <row r="27" spans="1:6" ht="15" customHeight="1">
      <c r="A27" s="88"/>
      <c r="B27" s="96">
        <v>40366</v>
      </c>
      <c r="C27" s="96" t="s">
        <v>35</v>
      </c>
      <c r="D27" s="98" t="s">
        <v>36</v>
      </c>
      <c r="E27" s="92">
        <v>36.840000000000003</v>
      </c>
      <c r="F27" s="79">
        <v>241.65</v>
      </c>
    </row>
    <row r="28" spans="1:6" ht="15" customHeight="1">
      <c r="A28" s="88"/>
      <c r="B28" s="96">
        <v>40423</v>
      </c>
      <c r="C28" s="96" t="s">
        <v>37</v>
      </c>
      <c r="D28" s="98" t="s">
        <v>38</v>
      </c>
      <c r="E28" s="92">
        <v>36.57</v>
      </c>
      <c r="F28" s="79">
        <v>239.88</v>
      </c>
    </row>
    <row r="29" spans="1:6" ht="15" customHeight="1">
      <c r="A29" s="88"/>
      <c r="B29" s="96">
        <v>40485</v>
      </c>
      <c r="C29" s="96" t="s">
        <v>39</v>
      </c>
      <c r="D29" s="76" t="s">
        <v>40</v>
      </c>
      <c r="E29" s="92">
        <v>47.84</v>
      </c>
      <c r="F29" s="79">
        <v>313.81</v>
      </c>
    </row>
    <row r="30" spans="1:6" ht="15" customHeight="1">
      <c r="A30" s="93">
        <v>2010</v>
      </c>
      <c r="B30" s="72"/>
      <c r="C30" s="72"/>
      <c r="D30" s="72"/>
      <c r="E30" s="77">
        <v>304.45000000000005</v>
      </c>
      <c r="F30" s="80">
        <v>1997.0500000000002</v>
      </c>
    </row>
    <row r="31" spans="1:6" ht="15" customHeight="1">
      <c r="A31" s="95"/>
      <c r="B31" s="96">
        <v>40561</v>
      </c>
      <c r="C31" s="96" t="s">
        <v>41</v>
      </c>
      <c r="D31" s="98" t="s">
        <v>42</v>
      </c>
      <c r="E31" s="92">
        <v>70.819999999999993</v>
      </c>
      <c r="F31" s="79">
        <v>464.55</v>
      </c>
    </row>
    <row r="32" spans="1:6" ht="15" customHeight="1">
      <c r="A32" s="95"/>
      <c r="B32" s="96">
        <v>40567</v>
      </c>
      <c r="C32" s="96" t="s">
        <v>43</v>
      </c>
      <c r="D32" s="98">
        <v>-15</v>
      </c>
      <c r="E32" s="92">
        <v>69.08</v>
      </c>
      <c r="F32" s="79">
        <v>453.14</v>
      </c>
    </row>
    <row r="33" spans="1:6" ht="15" customHeight="1">
      <c r="A33" s="95"/>
      <c r="B33" s="96">
        <v>40604</v>
      </c>
      <c r="C33" s="96" t="s">
        <v>44</v>
      </c>
      <c r="D33" s="98" t="s">
        <v>45</v>
      </c>
      <c r="E33" s="92">
        <v>-23.25</v>
      </c>
      <c r="F33" s="81">
        <v>-152.51</v>
      </c>
    </row>
    <row r="34" spans="1:6" ht="15" customHeight="1">
      <c r="A34" s="95"/>
      <c r="B34" s="96">
        <v>40666</v>
      </c>
      <c r="C34" s="96" t="s">
        <v>46</v>
      </c>
      <c r="D34" s="98" t="s">
        <v>47</v>
      </c>
      <c r="E34" s="92">
        <v>34.69</v>
      </c>
      <c r="F34" s="79">
        <v>227.55</v>
      </c>
    </row>
    <row r="35" spans="1:6" ht="15" customHeight="1">
      <c r="A35" s="95"/>
      <c r="B35" s="96">
        <v>40730</v>
      </c>
      <c r="C35" s="96" t="s">
        <v>48</v>
      </c>
      <c r="D35" s="98" t="s">
        <v>49</v>
      </c>
      <c r="E35" s="92">
        <v>44.84</v>
      </c>
      <c r="F35" s="79">
        <v>294.13</v>
      </c>
    </row>
    <row r="36" spans="1:6" ht="15" customHeight="1">
      <c r="A36" s="95"/>
      <c r="B36" s="96">
        <v>40788</v>
      </c>
      <c r="C36" s="96" t="s">
        <v>50</v>
      </c>
      <c r="D36" s="98" t="s">
        <v>51</v>
      </c>
      <c r="E36" s="92">
        <v>38.840000000000003</v>
      </c>
      <c r="F36" s="79">
        <v>254.77</v>
      </c>
    </row>
    <row r="37" spans="1:6" ht="15" customHeight="1">
      <c r="A37" s="95"/>
      <c r="B37" s="96">
        <v>40850</v>
      </c>
      <c r="C37" s="74" t="s">
        <v>52</v>
      </c>
      <c r="D37" s="76" t="s">
        <v>53</v>
      </c>
      <c r="E37" s="92">
        <v>50.76</v>
      </c>
      <c r="F37" s="79">
        <v>332.96</v>
      </c>
    </row>
    <row r="38" spans="1:6" ht="15" customHeight="1">
      <c r="A38" s="93">
        <v>2011</v>
      </c>
      <c r="B38" s="94"/>
      <c r="C38" s="94"/>
      <c r="D38" s="94"/>
      <c r="E38" s="77">
        <v>285.77999999999997</v>
      </c>
      <c r="F38" s="80">
        <v>1874.5900000000001</v>
      </c>
    </row>
    <row r="39" spans="1:6" ht="15" customHeight="1">
      <c r="A39" s="95"/>
      <c r="B39" s="96">
        <v>40925</v>
      </c>
      <c r="C39" s="96" t="s">
        <v>54</v>
      </c>
      <c r="D39" s="107" t="s">
        <v>55</v>
      </c>
      <c r="E39" s="92">
        <v>78.3</v>
      </c>
      <c r="F39" s="79">
        <v>513.61</v>
      </c>
    </row>
    <row r="40" spans="1:6" ht="15" customHeight="1">
      <c r="A40" s="95"/>
      <c r="B40" s="96">
        <v>40970</v>
      </c>
      <c r="C40" s="96" t="s">
        <v>56</v>
      </c>
      <c r="D40" s="107" t="s">
        <v>57</v>
      </c>
      <c r="E40" s="92">
        <v>53.89</v>
      </c>
      <c r="F40" s="91">
        <v>353.5</v>
      </c>
    </row>
    <row r="41" spans="1:6" ht="15" customHeight="1">
      <c r="A41" s="95"/>
      <c r="B41" s="96">
        <v>41032</v>
      </c>
      <c r="C41" s="96" t="s">
        <v>58</v>
      </c>
      <c r="D41" s="107" t="s">
        <v>59</v>
      </c>
      <c r="E41" s="92">
        <v>62.75</v>
      </c>
      <c r="F41" s="79">
        <v>411.61</v>
      </c>
    </row>
    <row r="42" spans="1:6" ht="15" customHeight="1">
      <c r="A42" s="95"/>
      <c r="B42" s="96">
        <v>41094</v>
      </c>
      <c r="C42" s="96" t="s">
        <v>60</v>
      </c>
      <c r="D42" s="107" t="s">
        <v>61</v>
      </c>
      <c r="E42" s="92">
        <v>36.68</v>
      </c>
      <c r="F42" s="79">
        <v>240.61</v>
      </c>
    </row>
    <row r="43" spans="1:6" ht="15" customHeight="1">
      <c r="A43" s="95"/>
      <c r="B43" s="96">
        <v>41156</v>
      </c>
      <c r="C43" s="96" t="s">
        <v>62</v>
      </c>
      <c r="D43" s="107" t="s">
        <v>63</v>
      </c>
      <c r="E43" s="92">
        <v>41.21</v>
      </c>
      <c r="F43" s="79">
        <v>270.32</v>
      </c>
    </row>
    <row r="44" spans="1:6" ht="15" customHeight="1">
      <c r="A44" s="95"/>
      <c r="B44" s="96">
        <v>41218</v>
      </c>
      <c r="C44" s="74" t="s">
        <v>64</v>
      </c>
      <c r="D44" s="76" t="s">
        <v>65</v>
      </c>
      <c r="E44" s="92">
        <v>48.08</v>
      </c>
      <c r="F44" s="79">
        <v>315.38</v>
      </c>
    </row>
    <row r="45" spans="1:6" ht="15" customHeight="1" thickBot="1">
      <c r="A45" s="104">
        <v>2012</v>
      </c>
      <c r="B45" s="106"/>
      <c r="C45" s="106"/>
      <c r="D45" s="97"/>
      <c r="E45" s="78">
        <v>320.90999999999997</v>
      </c>
      <c r="F45" s="82">
        <v>2105.0299999999997</v>
      </c>
    </row>
    <row r="46" spans="1:6" ht="9.9499999999999993" customHeight="1" thickBot="1">
      <c r="A46" s="103"/>
      <c r="B46" s="74"/>
      <c r="C46" s="74"/>
      <c r="D46" s="98"/>
      <c r="E46" s="111"/>
      <c r="F46" s="112"/>
    </row>
    <row r="47" spans="1:6" ht="15" customHeight="1" thickBot="1">
      <c r="A47" s="113" t="s">
        <v>16</v>
      </c>
      <c r="B47" s="114"/>
      <c r="C47" s="114"/>
      <c r="D47" s="101" t="s">
        <v>6</v>
      </c>
      <c r="E47" s="115" t="s">
        <v>7</v>
      </c>
      <c r="F47" s="86"/>
    </row>
    <row r="48" spans="1:6" ht="15" customHeight="1">
      <c r="A48" s="88" t="s">
        <v>66</v>
      </c>
      <c r="B48" s="89"/>
      <c r="C48" s="89"/>
      <c r="D48" s="92">
        <v>4.4000000000000004</v>
      </c>
      <c r="E48" s="90">
        <v>8.8000000000000007</v>
      </c>
      <c r="F48" s="86"/>
    </row>
    <row r="49" spans="1:6" ht="15" customHeight="1">
      <c r="A49" s="88" t="s">
        <v>67</v>
      </c>
      <c r="B49" s="89"/>
      <c r="C49" s="89"/>
      <c r="D49" s="92">
        <v>4.45</v>
      </c>
      <c r="E49" s="90">
        <v>8.9</v>
      </c>
      <c r="F49" s="86"/>
    </row>
    <row r="50" spans="1:6" ht="15" customHeight="1">
      <c r="A50" s="88" t="s">
        <v>68</v>
      </c>
      <c r="B50" s="89"/>
      <c r="C50" s="89"/>
      <c r="D50" s="92">
        <v>4.54</v>
      </c>
      <c r="E50" s="90">
        <v>9.08</v>
      </c>
      <c r="F50" s="86"/>
    </row>
    <row r="51" spans="1:6" ht="15" customHeight="1">
      <c r="A51" s="88" t="s">
        <v>69</v>
      </c>
      <c r="B51" s="89"/>
      <c r="C51" s="89"/>
      <c r="D51" s="92">
        <v>4.8600000000000003</v>
      </c>
      <c r="E51" s="90">
        <v>9.7200000000000006</v>
      </c>
      <c r="F51" s="86"/>
    </row>
    <row r="52" spans="1:6" ht="15" customHeight="1">
      <c r="A52" s="88" t="s">
        <v>70</v>
      </c>
      <c r="B52" s="89"/>
      <c r="C52" s="89"/>
      <c r="D52" s="92">
        <v>5.27</v>
      </c>
      <c r="E52" s="90">
        <v>10.54</v>
      </c>
      <c r="F52" s="86"/>
    </row>
    <row r="53" spans="1:6" ht="15" customHeight="1">
      <c r="A53" s="88" t="s">
        <v>71</v>
      </c>
      <c r="B53" s="89"/>
      <c r="C53" s="89"/>
      <c r="D53" s="92">
        <v>5.36</v>
      </c>
      <c r="E53" s="90">
        <v>10.723000000000001</v>
      </c>
      <c r="F53" s="86"/>
    </row>
    <row r="54" spans="1:6" ht="15" customHeight="1" thickBot="1">
      <c r="A54" s="99" t="s">
        <v>72</v>
      </c>
      <c r="B54" s="100"/>
      <c r="C54" s="100"/>
      <c r="D54" s="108">
        <v>5.47</v>
      </c>
      <c r="E54" s="109">
        <v>10.94</v>
      </c>
      <c r="F54" s="86"/>
    </row>
    <row r="55" spans="1:6">
      <c r="A55" s="86"/>
      <c r="B55" s="86"/>
      <c r="C55" s="86"/>
      <c r="D55" s="86"/>
      <c r="E55" s="86"/>
      <c r="F55" s="86"/>
    </row>
    <row r="56" spans="1:6">
      <c r="A56" s="87"/>
      <c r="B56" s="87"/>
      <c r="C56" s="87"/>
      <c r="D56" s="87"/>
      <c r="E56" s="87"/>
      <c r="F56" s="87"/>
    </row>
  </sheetData>
  <pageMargins left="0.7" right="0.7" top="0.3" bottom="0.56000000000000005" header="0.3" footer="0.56000000000000005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85"/>
  <sheetViews>
    <sheetView tabSelected="1" topLeftCell="A43" workbookViewId="0">
      <selection activeCell="E62" sqref="E62"/>
    </sheetView>
  </sheetViews>
  <sheetFormatPr baseColWidth="10" defaultRowHeight="15"/>
  <cols>
    <col min="1" max="2" width="10.7109375" customWidth="1"/>
    <col min="3" max="3" width="20.7109375" customWidth="1"/>
    <col min="4" max="4" width="21.85546875" customWidth="1"/>
    <col min="5" max="5" width="15.7109375" customWidth="1"/>
    <col min="6" max="6" width="10.7109375" customWidth="1"/>
  </cols>
  <sheetData>
    <row r="1" spans="1:6" ht="15" customHeight="1">
      <c r="A1" s="122"/>
      <c r="B1" s="120"/>
      <c r="C1" s="123" t="s">
        <v>0</v>
      </c>
      <c r="D1" s="121"/>
      <c r="E1" s="120"/>
      <c r="F1" s="120"/>
    </row>
    <row r="2" spans="1:6" ht="9.9499999999999993" customHeight="1" thickBot="1"/>
    <row r="3" spans="1:6" ht="15" customHeight="1" thickBot="1">
      <c r="A3" s="144" t="s">
        <v>1</v>
      </c>
      <c r="B3" s="145" t="s">
        <v>2</v>
      </c>
      <c r="C3" s="183" t="s">
        <v>25</v>
      </c>
      <c r="D3" s="145" t="s">
        <v>73</v>
      </c>
      <c r="E3" s="184" t="s">
        <v>27</v>
      </c>
      <c r="F3" s="185" t="s">
        <v>28</v>
      </c>
    </row>
    <row r="4" spans="1:6" ht="15" customHeight="1">
      <c r="A4" s="139"/>
      <c r="B4" s="149">
        <v>41295</v>
      </c>
      <c r="C4" s="140" t="s">
        <v>74</v>
      </c>
      <c r="D4" s="141" t="s">
        <v>75</v>
      </c>
      <c r="E4" s="162">
        <v>72.38</v>
      </c>
      <c r="F4" s="168">
        <v>474.78</v>
      </c>
    </row>
    <row r="5" spans="1:6" ht="15" customHeight="1">
      <c r="A5" s="139"/>
      <c r="B5" s="149">
        <v>41337</v>
      </c>
      <c r="C5" s="140" t="s">
        <v>76</v>
      </c>
      <c r="D5" s="141" t="s">
        <v>77</v>
      </c>
      <c r="E5" s="162">
        <v>47.72</v>
      </c>
      <c r="F5" s="168">
        <v>313.02</v>
      </c>
    </row>
    <row r="6" spans="1:6" ht="15" customHeight="1">
      <c r="A6" s="139"/>
      <c r="B6" s="149">
        <v>41392</v>
      </c>
      <c r="C6" s="140" t="s">
        <v>78</v>
      </c>
      <c r="D6" s="141" t="s">
        <v>79</v>
      </c>
      <c r="E6" s="162">
        <v>55.38</v>
      </c>
      <c r="F6" s="168">
        <v>363.27</v>
      </c>
    </row>
    <row r="7" spans="1:6" ht="15" customHeight="1">
      <c r="A7" s="139"/>
      <c r="B7" s="149">
        <v>41465</v>
      </c>
      <c r="C7" s="152" t="s">
        <v>80</v>
      </c>
      <c r="D7" s="141" t="s">
        <v>81</v>
      </c>
      <c r="E7" s="162">
        <v>103.14</v>
      </c>
      <c r="F7" s="168">
        <v>676.55</v>
      </c>
    </row>
    <row r="8" spans="1:6" ht="15" customHeight="1">
      <c r="A8" s="139"/>
      <c r="B8" s="149">
        <v>41515</v>
      </c>
      <c r="C8" s="140" t="s">
        <v>82</v>
      </c>
      <c r="D8" s="141" t="s">
        <v>83</v>
      </c>
      <c r="E8" s="162">
        <v>82.46</v>
      </c>
      <c r="F8" s="169">
        <v>540.9</v>
      </c>
    </row>
    <row r="9" spans="1:6" ht="15" customHeight="1">
      <c r="A9" s="139"/>
      <c r="B9" s="149">
        <v>41576</v>
      </c>
      <c r="C9" s="140" t="s">
        <v>84</v>
      </c>
      <c r="D9" s="141" t="s">
        <v>85</v>
      </c>
      <c r="E9" s="162">
        <v>84.03</v>
      </c>
      <c r="F9" s="169">
        <v>551.20000000000005</v>
      </c>
    </row>
    <row r="10" spans="1:6" ht="15" customHeight="1">
      <c r="A10" s="139"/>
      <c r="B10" s="149">
        <v>41647</v>
      </c>
      <c r="C10" s="140" t="s">
        <v>86</v>
      </c>
      <c r="D10" s="158" t="s">
        <v>87</v>
      </c>
      <c r="E10" s="190">
        <v>39.74</v>
      </c>
      <c r="F10" s="191">
        <v>260.68</v>
      </c>
    </row>
    <row r="11" spans="1:6" ht="15" customHeight="1">
      <c r="A11" s="136">
        <v>2013</v>
      </c>
      <c r="B11" s="137"/>
      <c r="C11" s="153"/>
      <c r="D11" s="137"/>
      <c r="E11" s="163">
        <v>484.85</v>
      </c>
      <c r="F11" s="170">
        <v>3180.4</v>
      </c>
    </row>
    <row r="12" spans="1:6" ht="15" customHeight="1">
      <c r="A12" s="139"/>
      <c r="B12" s="149">
        <v>41696</v>
      </c>
      <c r="C12" s="140" t="s">
        <v>88</v>
      </c>
      <c r="D12" s="141" t="s">
        <v>89</v>
      </c>
      <c r="E12" s="164">
        <v>69.69</v>
      </c>
      <c r="F12" s="171">
        <v>457.14</v>
      </c>
    </row>
    <row r="13" spans="1:6" ht="15" customHeight="1">
      <c r="A13" s="139"/>
      <c r="B13" s="149">
        <v>41757</v>
      </c>
      <c r="C13" s="140" t="s">
        <v>90</v>
      </c>
      <c r="D13" s="141" t="s">
        <v>91</v>
      </c>
      <c r="E13" s="164">
        <v>86.66</v>
      </c>
      <c r="F13" s="171">
        <v>568.45000000000005</v>
      </c>
    </row>
    <row r="14" spans="1:6" ht="15" customHeight="1">
      <c r="A14" s="139"/>
      <c r="B14" s="149">
        <v>41822</v>
      </c>
      <c r="C14" s="154" t="s">
        <v>92</v>
      </c>
      <c r="D14" s="159" t="s">
        <v>93</v>
      </c>
      <c r="E14" s="164">
        <v>40.14</v>
      </c>
      <c r="F14" s="171">
        <v>263.3</v>
      </c>
    </row>
    <row r="15" spans="1:6" ht="15" customHeight="1">
      <c r="A15" s="139"/>
      <c r="B15" s="149">
        <v>41880</v>
      </c>
      <c r="C15" s="140" t="s">
        <v>94</v>
      </c>
      <c r="D15" s="141" t="s">
        <v>95</v>
      </c>
      <c r="E15" s="164">
        <v>64.8</v>
      </c>
      <c r="F15" s="171">
        <v>425.06</v>
      </c>
    </row>
    <row r="16" spans="1:6" ht="15" customHeight="1">
      <c r="A16" s="139"/>
      <c r="B16" s="149">
        <v>41941</v>
      </c>
      <c r="C16" s="140" t="s">
        <v>96</v>
      </c>
      <c r="D16" s="141" t="s">
        <v>97</v>
      </c>
      <c r="E16" s="164">
        <v>68.52</v>
      </c>
      <c r="F16" s="171">
        <v>449.46</v>
      </c>
    </row>
    <row r="17" spans="1:6" ht="15" customHeight="1">
      <c r="A17" s="139"/>
      <c r="B17" s="149">
        <v>42011</v>
      </c>
      <c r="C17" s="154" t="s">
        <v>98</v>
      </c>
      <c r="D17" s="160" t="s">
        <v>99</v>
      </c>
      <c r="E17" s="190">
        <v>77.040000000000006</v>
      </c>
      <c r="F17" s="192">
        <v>505.35</v>
      </c>
    </row>
    <row r="18" spans="1:6" ht="15" customHeight="1">
      <c r="A18" s="136">
        <v>2014</v>
      </c>
      <c r="B18" s="137"/>
      <c r="C18" s="153"/>
      <c r="D18" s="138"/>
      <c r="E18" s="165">
        <v>406.85</v>
      </c>
      <c r="F18" s="172">
        <v>2668.7599999999998</v>
      </c>
    </row>
    <row r="19" spans="1:6" ht="15" customHeight="1">
      <c r="A19" s="139"/>
      <c r="B19" s="149">
        <v>42061</v>
      </c>
      <c r="C19" s="140" t="s">
        <v>100</v>
      </c>
      <c r="D19" s="141" t="s">
        <v>101</v>
      </c>
      <c r="E19" s="164">
        <v>75.25</v>
      </c>
      <c r="F19" s="171">
        <v>493.61</v>
      </c>
    </row>
    <row r="20" spans="1:6" ht="15" customHeight="1">
      <c r="A20" s="139"/>
      <c r="B20" s="149">
        <v>42122</v>
      </c>
      <c r="C20" s="140" t="s">
        <v>102</v>
      </c>
      <c r="D20" s="141" t="s">
        <v>103</v>
      </c>
      <c r="E20" s="164">
        <v>73.7</v>
      </c>
      <c r="F20" s="171">
        <v>483.44</v>
      </c>
    </row>
    <row r="21" spans="1:6" ht="15" customHeight="1">
      <c r="A21" s="139"/>
      <c r="B21" s="149">
        <v>42192</v>
      </c>
      <c r="C21" s="154" t="s">
        <v>104</v>
      </c>
      <c r="D21" s="159" t="s">
        <v>105</v>
      </c>
      <c r="E21" s="164">
        <v>50.38</v>
      </c>
      <c r="F21" s="171">
        <v>330.47</v>
      </c>
    </row>
    <row r="22" spans="1:6" ht="15" customHeight="1">
      <c r="A22" s="139"/>
      <c r="B22" s="149">
        <v>42246</v>
      </c>
      <c r="C22" s="140" t="s">
        <v>106</v>
      </c>
      <c r="D22" s="141" t="s">
        <v>107</v>
      </c>
      <c r="E22" s="164">
        <v>32.869999999999997</v>
      </c>
      <c r="F22" s="171">
        <v>215.61</v>
      </c>
    </row>
    <row r="23" spans="1:6" ht="15" customHeight="1">
      <c r="A23" s="139"/>
      <c r="B23" s="149">
        <v>42306</v>
      </c>
      <c r="C23" s="140" t="s">
        <v>108</v>
      </c>
      <c r="D23" s="141" t="s">
        <v>109</v>
      </c>
      <c r="E23" s="164">
        <v>71.819999999999993</v>
      </c>
      <c r="F23" s="171">
        <v>471.11</v>
      </c>
    </row>
    <row r="24" spans="1:6" ht="15" customHeight="1">
      <c r="A24" s="139"/>
      <c r="B24" s="149">
        <v>42386</v>
      </c>
      <c r="C24" s="140" t="s">
        <v>110</v>
      </c>
      <c r="D24" s="158" t="s">
        <v>111</v>
      </c>
      <c r="E24" s="190">
        <v>87.67</v>
      </c>
      <c r="F24" s="192">
        <v>575.08000000000004</v>
      </c>
    </row>
    <row r="25" spans="1:6" ht="15" customHeight="1">
      <c r="A25" s="136">
        <v>2015</v>
      </c>
      <c r="B25" s="137"/>
      <c r="C25" s="153"/>
      <c r="D25" s="137"/>
      <c r="E25" s="165">
        <v>391.69</v>
      </c>
      <c r="F25" s="172">
        <v>2569.3200000000002</v>
      </c>
    </row>
    <row r="26" spans="1:6" ht="15" customHeight="1">
      <c r="A26" s="139"/>
      <c r="B26" s="149">
        <v>42428</v>
      </c>
      <c r="C26" s="140" t="s">
        <v>112</v>
      </c>
      <c r="D26" s="141" t="s">
        <v>113</v>
      </c>
      <c r="E26" s="164">
        <v>74.2</v>
      </c>
      <c r="F26" s="171">
        <v>486.72</v>
      </c>
    </row>
    <row r="27" spans="1:6" ht="15" customHeight="1">
      <c r="A27" s="139"/>
      <c r="B27" s="149">
        <v>42488</v>
      </c>
      <c r="C27" s="140" t="s">
        <v>114</v>
      </c>
      <c r="D27" s="141" t="s">
        <v>115</v>
      </c>
      <c r="E27" s="164">
        <v>67.05</v>
      </c>
      <c r="F27" s="171">
        <v>439.82</v>
      </c>
    </row>
    <row r="28" spans="1:6" ht="15" customHeight="1">
      <c r="A28" s="139"/>
      <c r="B28" s="149">
        <v>42557</v>
      </c>
      <c r="C28" s="140" t="s">
        <v>116</v>
      </c>
      <c r="D28" s="159" t="s">
        <v>117</v>
      </c>
      <c r="E28" s="164">
        <v>78.66</v>
      </c>
      <c r="F28" s="171">
        <v>515.98</v>
      </c>
    </row>
    <row r="29" spans="1:6" ht="15" customHeight="1">
      <c r="A29" s="139"/>
      <c r="B29" s="149">
        <v>42611</v>
      </c>
      <c r="C29" s="140" t="s">
        <v>118</v>
      </c>
      <c r="D29" s="141" t="s">
        <v>119</v>
      </c>
      <c r="E29" s="135">
        <v>68.14</v>
      </c>
      <c r="F29" s="171">
        <v>446.97</v>
      </c>
    </row>
    <row r="30" spans="1:6" ht="15" customHeight="1">
      <c r="A30" s="139"/>
      <c r="B30" s="149">
        <v>42673</v>
      </c>
      <c r="C30" s="140" t="s">
        <v>120</v>
      </c>
      <c r="D30" s="141" t="s">
        <v>121</v>
      </c>
      <c r="E30" s="135">
        <v>70.569999999999993</v>
      </c>
      <c r="F30" s="171">
        <v>462.91</v>
      </c>
    </row>
    <row r="31" spans="1:6" ht="15" customHeight="1">
      <c r="A31" s="139"/>
      <c r="B31" s="149">
        <v>42741</v>
      </c>
      <c r="C31" s="140" t="s">
        <v>122</v>
      </c>
      <c r="D31" s="160" t="s">
        <v>123</v>
      </c>
      <c r="E31" s="190">
        <v>106.08</v>
      </c>
      <c r="F31" s="192">
        <v>695.84</v>
      </c>
    </row>
    <row r="32" spans="1:6" ht="15" customHeight="1">
      <c r="A32" s="136">
        <v>2016</v>
      </c>
      <c r="B32" s="150"/>
      <c r="C32" s="155"/>
      <c r="D32" s="137"/>
      <c r="E32" s="166">
        <v>464.7</v>
      </c>
      <c r="F32" s="172">
        <v>3048.2400000000002</v>
      </c>
    </row>
    <row r="33" spans="1:6" ht="15" customHeight="1">
      <c r="A33" s="139"/>
      <c r="B33" s="148">
        <v>42792</v>
      </c>
      <c r="C33" s="156" t="s">
        <v>124</v>
      </c>
      <c r="D33" s="161" t="s">
        <v>125</v>
      </c>
      <c r="E33" s="162">
        <v>87.25</v>
      </c>
      <c r="F33" s="186">
        <v>572.32000000000005</v>
      </c>
    </row>
    <row r="34" spans="1:6" ht="15" customHeight="1">
      <c r="A34" s="146"/>
      <c r="B34" s="149">
        <v>42853</v>
      </c>
      <c r="C34" s="156" t="s">
        <v>126</v>
      </c>
      <c r="D34" s="141" t="s">
        <v>127</v>
      </c>
      <c r="E34" s="162">
        <v>73.760000000000005</v>
      </c>
      <c r="F34" s="173">
        <v>483.83</v>
      </c>
    </row>
    <row r="35" spans="1:6" ht="15" customHeight="1">
      <c r="A35" s="147"/>
      <c r="B35" s="149">
        <v>42920</v>
      </c>
      <c r="C35" s="156" t="s">
        <v>128</v>
      </c>
      <c r="D35" s="141" t="s">
        <v>145</v>
      </c>
      <c r="E35" s="162">
        <v>80.430000000000007</v>
      </c>
      <c r="F35" s="174">
        <v>527.59</v>
      </c>
    </row>
    <row r="36" spans="1:6" ht="15" customHeight="1">
      <c r="A36" s="147"/>
      <c r="B36" s="149">
        <v>42976</v>
      </c>
      <c r="C36" s="156" t="s">
        <v>129</v>
      </c>
      <c r="D36" s="141" t="s">
        <v>130</v>
      </c>
      <c r="E36" s="162">
        <v>75.41</v>
      </c>
      <c r="F36" s="174">
        <v>494.66</v>
      </c>
    </row>
    <row r="37" spans="1:6" ht="15" customHeight="1">
      <c r="A37" s="147"/>
      <c r="B37" s="149">
        <v>43037</v>
      </c>
      <c r="C37" s="156" t="s">
        <v>131</v>
      </c>
      <c r="D37" s="158" t="s">
        <v>132</v>
      </c>
      <c r="E37" s="135">
        <v>86.66</v>
      </c>
      <c r="F37" s="197">
        <v>568.45000000000005</v>
      </c>
    </row>
    <row r="38" spans="1:6" ht="15" customHeight="1">
      <c r="A38" s="198"/>
      <c r="B38" s="151">
        <v>43104</v>
      </c>
      <c r="C38" s="157" t="s">
        <v>143</v>
      </c>
      <c r="D38" s="195" t="s">
        <v>144</v>
      </c>
      <c r="E38" s="193">
        <v>61.05</v>
      </c>
      <c r="F38" s="214">
        <v>400.46</v>
      </c>
    </row>
    <row r="39" spans="1:6" ht="15" customHeight="1" thickBot="1">
      <c r="A39" s="63">
        <v>2017</v>
      </c>
      <c r="B39" s="199"/>
      <c r="C39" s="200"/>
      <c r="D39" s="201"/>
      <c r="E39" s="78">
        <f>SUM(E33:E38)</f>
        <v>464.56</v>
      </c>
      <c r="F39" s="202"/>
    </row>
    <row r="40" spans="1:6" ht="15" customHeight="1">
      <c r="A40" s="103"/>
      <c r="F40" s="189"/>
    </row>
    <row r="41" spans="1:6" ht="15" customHeight="1">
      <c r="A41" s="103"/>
      <c r="F41" s="189"/>
    </row>
    <row r="42" spans="1:6" ht="15" customHeight="1">
      <c r="A42" s="103"/>
      <c r="F42" s="189"/>
    </row>
    <row r="43" spans="1:6" ht="15" customHeight="1">
      <c r="A43" s="103"/>
      <c r="F43" s="189"/>
    </row>
    <row r="44" spans="1:6" ht="15" customHeight="1">
      <c r="A44" s="103"/>
      <c r="B44" s="187"/>
      <c r="C44" s="156"/>
      <c r="D44" s="188"/>
      <c r="E44" s="167"/>
      <c r="F44" s="189"/>
    </row>
    <row r="45" spans="1:6" ht="15" customHeight="1" thickBot="1">
      <c r="A45" s="131"/>
      <c r="B45" s="126"/>
      <c r="C45" s="127"/>
      <c r="D45" s="128"/>
      <c r="E45" s="129"/>
      <c r="F45" s="130"/>
    </row>
    <row r="46" spans="1:6" ht="15" customHeight="1" thickBot="1">
      <c r="A46" s="179" t="s">
        <v>133</v>
      </c>
      <c r="B46" s="180"/>
      <c r="C46" s="181"/>
      <c r="D46" s="145" t="s">
        <v>134</v>
      </c>
      <c r="E46" s="182" t="s">
        <v>135</v>
      </c>
      <c r="F46" s="124"/>
    </row>
    <row r="47" spans="1:6" ht="15" customHeight="1">
      <c r="A47" s="132" t="s">
        <v>136</v>
      </c>
      <c r="B47" s="133"/>
      <c r="C47" s="133"/>
      <c r="D47" s="135">
        <v>5.47</v>
      </c>
      <c r="E47" s="134">
        <v>10.94</v>
      </c>
      <c r="F47" s="124"/>
    </row>
    <row r="48" spans="1:6" ht="15" customHeight="1">
      <c r="A48" s="132" t="s">
        <v>137</v>
      </c>
      <c r="B48" s="133"/>
      <c r="C48" s="175"/>
      <c r="D48" s="135">
        <v>5.56</v>
      </c>
      <c r="E48" s="134">
        <v>11.12</v>
      </c>
      <c r="F48" s="124"/>
    </row>
    <row r="49" spans="1:6" ht="15" customHeight="1">
      <c r="A49" s="132" t="s">
        <v>138</v>
      </c>
      <c r="B49" s="133"/>
      <c r="C49" s="133"/>
      <c r="D49" s="135">
        <v>5.72</v>
      </c>
      <c r="E49" s="134">
        <v>11.44</v>
      </c>
      <c r="F49" s="124"/>
    </row>
    <row r="50" spans="1:6" ht="15" customHeight="1">
      <c r="A50" s="132" t="s">
        <v>139</v>
      </c>
      <c r="B50" s="133"/>
      <c r="C50" s="133"/>
      <c r="D50" s="135">
        <v>5.87</v>
      </c>
      <c r="E50" s="134">
        <v>11.74</v>
      </c>
      <c r="F50" s="124"/>
    </row>
    <row r="51" spans="1:6" ht="15" customHeight="1" thickBot="1">
      <c r="A51" s="142" t="s">
        <v>140</v>
      </c>
      <c r="B51" s="143"/>
      <c r="C51" s="176" t="s">
        <v>141</v>
      </c>
      <c r="D51" s="177">
        <v>6.5</v>
      </c>
      <c r="E51" s="178">
        <v>13</v>
      </c>
      <c r="F51" s="124"/>
    </row>
    <row r="52" spans="1:6">
      <c r="A52" s="125"/>
      <c r="B52" s="125"/>
      <c r="F52" s="124"/>
    </row>
    <row r="55" spans="1:6">
      <c r="A55" s="122"/>
      <c r="B55" s="120"/>
      <c r="C55" s="123" t="s">
        <v>0</v>
      </c>
      <c r="D55" s="121"/>
      <c r="E55" s="120"/>
      <c r="F55" s="120"/>
    </row>
    <row r="56" spans="1:6" ht="15.75" thickBot="1"/>
    <row r="57" spans="1:6" ht="15.75" thickBot="1">
      <c r="A57" s="144" t="s">
        <v>1</v>
      </c>
      <c r="B57" s="145" t="s">
        <v>2</v>
      </c>
      <c r="C57" s="183" t="s">
        <v>25</v>
      </c>
      <c r="D57" s="145" t="s">
        <v>73</v>
      </c>
      <c r="E57" s="184" t="s">
        <v>27</v>
      </c>
      <c r="F57" s="185" t="s">
        <v>28</v>
      </c>
    </row>
    <row r="58" spans="1:6">
      <c r="A58" s="198"/>
      <c r="B58" s="215">
        <v>43157</v>
      </c>
      <c r="C58" s="156" t="s">
        <v>142</v>
      </c>
      <c r="D58" s="218" t="s">
        <v>147</v>
      </c>
      <c r="E58" s="162">
        <v>85.97</v>
      </c>
      <c r="F58" s="219">
        <v>563.92999999999995</v>
      </c>
    </row>
    <row r="59" spans="1:6">
      <c r="A59" s="198"/>
      <c r="B59" s="149">
        <v>43219</v>
      </c>
      <c r="C59" s="156" t="s">
        <v>148</v>
      </c>
      <c r="D59" s="141" t="s">
        <v>149</v>
      </c>
      <c r="E59" s="162">
        <v>78.290000000000006</v>
      </c>
      <c r="F59" s="220">
        <v>513.54999999999995</v>
      </c>
    </row>
    <row r="60" spans="1:6">
      <c r="A60" s="198"/>
      <c r="B60" s="149">
        <v>43286</v>
      </c>
      <c r="C60" s="156" t="s">
        <v>151</v>
      </c>
      <c r="D60" s="159" t="s">
        <v>152</v>
      </c>
      <c r="E60" s="162">
        <v>63.05</v>
      </c>
      <c r="F60" s="220">
        <v>413.58</v>
      </c>
    </row>
    <row r="61" spans="1:6">
      <c r="A61" s="198"/>
      <c r="B61" s="149">
        <v>43341</v>
      </c>
      <c r="C61" s="156" t="s">
        <v>153</v>
      </c>
      <c r="D61" s="141" t="s">
        <v>154</v>
      </c>
      <c r="E61" s="162">
        <v>67.89</v>
      </c>
      <c r="F61" s="220">
        <v>445.33</v>
      </c>
    </row>
    <row r="62" spans="1:6">
      <c r="A62" s="198"/>
      <c r="B62" s="216">
        <v>43402</v>
      </c>
      <c r="C62" s="156" t="s">
        <v>155</v>
      </c>
      <c r="D62" s="141" t="s">
        <v>156</v>
      </c>
      <c r="E62" s="162">
        <v>71.209999999999994</v>
      </c>
      <c r="F62" s="220">
        <v>467.11</v>
      </c>
    </row>
    <row r="63" spans="1:6">
      <c r="A63" s="198"/>
      <c r="B63" s="217"/>
      <c r="C63" s="203"/>
      <c r="D63" s="210"/>
      <c r="E63" s="203"/>
      <c r="F63" s="220"/>
    </row>
    <row r="64" spans="1:6" ht="15.75" thickBot="1">
      <c r="A64" s="213">
        <v>2018</v>
      </c>
      <c r="B64" s="212"/>
      <c r="C64" s="102"/>
      <c r="D64" s="102"/>
      <c r="E64" s="102"/>
      <c r="F64" s="208"/>
    </row>
    <row r="65" spans="1:5">
      <c r="B65" s="196"/>
    </row>
    <row r="66" spans="1:5">
      <c r="B66" s="196"/>
    </row>
    <row r="67" spans="1:5">
      <c r="B67" s="196"/>
    </row>
    <row r="68" spans="1:5">
      <c r="B68" s="196"/>
    </row>
    <row r="69" spans="1:5">
      <c r="B69" s="196"/>
    </row>
    <row r="70" spans="1:5">
      <c r="B70" s="196"/>
    </row>
    <row r="71" spans="1:5">
      <c r="B71" s="196"/>
    </row>
    <row r="72" spans="1:5">
      <c r="B72" s="196"/>
    </row>
    <row r="73" spans="1:5">
      <c r="B73" s="196"/>
    </row>
    <row r="74" spans="1:5">
      <c r="B74" s="196"/>
    </row>
    <row r="75" spans="1:5">
      <c r="B75" s="196"/>
    </row>
    <row r="76" spans="1:5">
      <c r="B76" s="196"/>
    </row>
    <row r="77" spans="1:5">
      <c r="B77" s="196"/>
    </row>
    <row r="78" spans="1:5" ht="15.75" thickBot="1"/>
    <row r="79" spans="1:5" ht="15.75" thickBot="1">
      <c r="A79" s="179" t="s">
        <v>133</v>
      </c>
      <c r="B79" s="180"/>
      <c r="C79" s="181"/>
      <c r="D79" s="145" t="s">
        <v>134</v>
      </c>
      <c r="E79" s="182" t="s">
        <v>135</v>
      </c>
    </row>
    <row r="80" spans="1:5">
      <c r="A80" s="198"/>
      <c r="B80" s="203"/>
      <c r="C80" s="194" t="s">
        <v>146</v>
      </c>
      <c r="D80" s="209">
        <v>6.77</v>
      </c>
      <c r="E80" s="204">
        <v>13.54</v>
      </c>
    </row>
    <row r="81" spans="1:5">
      <c r="A81" s="198"/>
      <c r="B81" s="203"/>
      <c r="C81" s="205" t="s">
        <v>150</v>
      </c>
      <c r="D81" s="135">
        <v>7.16</v>
      </c>
      <c r="E81" s="134">
        <v>14.32</v>
      </c>
    </row>
    <row r="82" spans="1:5">
      <c r="A82" s="198"/>
      <c r="B82" s="203"/>
      <c r="C82" s="205" t="s">
        <v>157</v>
      </c>
      <c r="D82" s="135">
        <v>7.37</v>
      </c>
      <c r="E82" s="134">
        <v>14.74</v>
      </c>
    </row>
    <row r="83" spans="1:5">
      <c r="A83" s="198"/>
      <c r="B83" s="203"/>
      <c r="C83" s="203"/>
      <c r="D83" s="210"/>
      <c r="E83" s="206"/>
    </row>
    <row r="84" spans="1:5">
      <c r="A84" s="198"/>
      <c r="B84" s="203"/>
      <c r="C84" s="203"/>
      <c r="D84" s="210"/>
      <c r="E84" s="206"/>
    </row>
    <row r="85" spans="1:5" ht="15.75" thickBot="1">
      <c r="A85" s="207"/>
      <c r="B85" s="102"/>
      <c r="C85" s="102"/>
      <c r="D85" s="211"/>
      <c r="E85" s="208"/>
    </row>
  </sheetData>
  <pageMargins left="0.63" right="0.48" top="0.42" bottom="0.66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1995 à 2000</vt:lpstr>
      <vt:lpstr>2001 à 2006</vt:lpstr>
      <vt:lpstr>2007 à 2012</vt:lpstr>
      <vt:lpstr>2013 à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2018-11-09T21:41:54Z</cp:lastPrinted>
  <dcterms:created xsi:type="dcterms:W3CDTF">2017-12-21T23:51:46Z</dcterms:created>
  <dcterms:modified xsi:type="dcterms:W3CDTF">2018-11-10T00:15:16Z</dcterms:modified>
</cp:coreProperties>
</file>