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2"/>
  </bookViews>
  <sheets>
    <sheet name="Impot sur revenu" sheetId="1" r:id="rId1"/>
    <sheet name="Taxe Habitation et TV " sheetId="2" r:id="rId2"/>
    <sheet name="Taxe Fonciere + OM" sheetId="3" r:id="rId3"/>
    <sheet name="Recapitulation impots locaux " sheetId="4" r:id="rId4"/>
    <sheet name="Contravation" sheetId="5" r:id="rId5"/>
  </sheets>
  <calcPr calcId="125725"/>
</workbook>
</file>

<file path=xl/calcChain.xml><?xml version="1.0" encoding="utf-8"?>
<calcChain xmlns="http://schemas.openxmlformats.org/spreadsheetml/2006/main">
  <c r="D12" i="5"/>
  <c r="D7"/>
  <c r="D34" i="4"/>
  <c r="D16"/>
</calcChain>
</file>

<file path=xl/sharedStrings.xml><?xml version="1.0" encoding="utf-8"?>
<sst xmlns="http://schemas.openxmlformats.org/spreadsheetml/2006/main" count="120" uniqueCount="79">
  <si>
    <t>Année</t>
  </si>
  <si>
    <t xml:space="preserve">Montants / frs </t>
  </si>
  <si>
    <t xml:space="preserve">Montants / frs  </t>
  </si>
  <si>
    <t>Impôts</t>
  </si>
  <si>
    <t>Déclarés</t>
  </si>
  <si>
    <t>NI</t>
  </si>
  <si>
    <t>Montants</t>
  </si>
  <si>
    <t>Francs</t>
  </si>
  <si>
    <t xml:space="preserve"> Déclarés</t>
  </si>
  <si>
    <t xml:space="preserve"> Impôt sur revenu</t>
  </si>
  <si>
    <t xml:space="preserve">                                  TAXE FONCIERE  et  Ordures ménagères</t>
  </si>
  <si>
    <t xml:space="preserve">              Taxe Fonciere</t>
  </si>
  <si>
    <t xml:space="preserve">    Montants / frs </t>
  </si>
  <si>
    <t>1069,21 frs</t>
  </si>
  <si>
    <t xml:space="preserve">  Ordures ménagères</t>
  </si>
  <si>
    <t xml:space="preserve">        Taxe communale</t>
  </si>
  <si>
    <t xml:space="preserve">Année </t>
  </si>
  <si>
    <t>245,00 frs</t>
  </si>
  <si>
    <t>Taxe Fonciere</t>
  </si>
  <si>
    <t>francs</t>
  </si>
  <si>
    <t xml:space="preserve"> Ordure menageres </t>
  </si>
  <si>
    <t xml:space="preserve">francs </t>
  </si>
  <si>
    <t xml:space="preserve">Ordures </t>
  </si>
  <si>
    <t>Menageres</t>
  </si>
  <si>
    <t xml:space="preserve">Taxe Fonciere </t>
  </si>
  <si>
    <t xml:space="preserve"> + frais </t>
  </si>
  <si>
    <t>Taxe d'habitation / Redevavce TV</t>
  </si>
  <si>
    <t xml:space="preserve">  Taxe d'Habitation  </t>
  </si>
  <si>
    <t>et redevance TV</t>
  </si>
  <si>
    <t xml:space="preserve">Taxe  </t>
  </si>
  <si>
    <t xml:space="preserve">Redevance  </t>
  </si>
  <si>
    <t>d'Habitation</t>
  </si>
  <si>
    <t>TV</t>
  </si>
  <si>
    <t xml:space="preserve">Taxe Habitation </t>
  </si>
  <si>
    <t xml:space="preserve">Montant / frs </t>
  </si>
  <si>
    <t>HLM Oyonnax</t>
  </si>
  <si>
    <t>HLM Saint-Claude</t>
  </si>
  <si>
    <t>577 Frs</t>
  </si>
  <si>
    <t>1016 Frs</t>
  </si>
  <si>
    <t>1044 Frs</t>
  </si>
  <si>
    <t>1074 Frs</t>
  </si>
  <si>
    <t>1046 Frs</t>
  </si>
  <si>
    <t>1058 Frs</t>
  </si>
  <si>
    <t>1069 Frs</t>
  </si>
  <si>
    <t>971 Frs</t>
  </si>
  <si>
    <t>993 Frs</t>
  </si>
  <si>
    <t xml:space="preserve">1062,65 frs </t>
  </si>
  <si>
    <t xml:space="preserve">1095,45 frs </t>
  </si>
  <si>
    <t>1128,25 frs</t>
  </si>
  <si>
    <t xml:space="preserve">            Tableau récapitulatif </t>
  </si>
  <si>
    <t xml:space="preserve">      Impots locaux   TH / TV  et  TF / OM</t>
  </si>
  <si>
    <t>ANNEE</t>
  </si>
  <si>
    <t>2132 frs</t>
  </si>
  <si>
    <t>TH / TV</t>
  </si>
  <si>
    <t>TF / OM</t>
  </si>
  <si>
    <t xml:space="preserve">TOTAL </t>
  </si>
  <si>
    <r>
      <rPr>
        <b/>
        <sz val="8"/>
        <rFont val="Arial"/>
        <family val="2"/>
      </rPr>
      <t xml:space="preserve">TF </t>
    </r>
    <r>
      <rPr>
        <b/>
        <sz val="9"/>
        <rFont val="Arial"/>
        <family val="2"/>
      </rPr>
      <t xml:space="preserve">/ </t>
    </r>
    <r>
      <rPr>
        <sz val="8"/>
        <rFont val="Arial"/>
        <family val="2"/>
      </rPr>
      <t>frs</t>
    </r>
  </si>
  <si>
    <r>
      <rPr>
        <b/>
        <sz val="8"/>
        <rFont val="Arial"/>
        <family val="2"/>
      </rPr>
      <t xml:space="preserve">TOTAL </t>
    </r>
    <r>
      <rPr>
        <b/>
        <sz val="9"/>
        <rFont val="Arial"/>
        <family val="2"/>
      </rPr>
      <t xml:space="preserve">/ </t>
    </r>
    <r>
      <rPr>
        <sz val="8"/>
        <rFont val="Arial"/>
        <family val="2"/>
      </rPr>
      <t>frs</t>
    </r>
  </si>
  <si>
    <r>
      <rPr>
        <b/>
        <sz val="8"/>
        <rFont val="Arial"/>
        <family val="2"/>
      </rPr>
      <t xml:space="preserve">TH </t>
    </r>
    <r>
      <rPr>
        <b/>
        <sz val="9"/>
        <rFont val="Arial"/>
        <family val="2"/>
      </rPr>
      <t xml:space="preserve"> /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frs</t>
    </r>
  </si>
  <si>
    <t>Date</t>
  </si>
  <si>
    <t>Lieu</t>
  </si>
  <si>
    <t xml:space="preserve">Montant </t>
  </si>
  <si>
    <t>Point</t>
  </si>
  <si>
    <t>- 1 point</t>
  </si>
  <si>
    <t xml:space="preserve">Valfin les St Claude </t>
  </si>
  <si>
    <t xml:space="preserve">En allant à Bussan / Vosges </t>
  </si>
  <si>
    <t xml:space="preserve">Poitiers / retour du Marais Poitevin </t>
  </si>
  <si>
    <t xml:space="preserve">(Nicole conduisait) </t>
  </si>
  <si>
    <t xml:space="preserve">L'Abbaye  / Grande Rivière </t>
  </si>
  <si>
    <t xml:space="preserve">Parking sur la place du  Pre / St Claude </t>
  </si>
  <si>
    <t>Non</t>
  </si>
  <si>
    <t>Contraventions</t>
  </si>
  <si>
    <t xml:space="preserve">Avenue de Belfort  / St Claude </t>
  </si>
  <si>
    <t xml:space="preserve">Absence de disque / Devant bureau </t>
  </si>
  <si>
    <r>
      <rPr>
        <b/>
        <sz val="9"/>
        <color theme="1"/>
        <rFont val="Arial"/>
        <family val="2"/>
      </rPr>
      <t xml:space="preserve">Taxe d'Habitation HLM </t>
    </r>
    <r>
      <rPr>
        <b/>
        <sz val="8"/>
        <color theme="1"/>
        <rFont val="Arial"/>
        <family val="2"/>
      </rPr>
      <t xml:space="preserve">/ </t>
    </r>
    <r>
      <rPr>
        <sz val="8"/>
        <color theme="1"/>
        <rFont val="Arial"/>
        <family val="2"/>
      </rPr>
      <t xml:space="preserve">Oyonnax et Saint-Claude </t>
    </r>
  </si>
  <si>
    <r>
      <rPr>
        <b/>
        <sz val="9"/>
        <color theme="1"/>
        <rFont val="Arial"/>
        <family val="2"/>
      </rPr>
      <t>Maison</t>
    </r>
    <r>
      <rPr>
        <sz val="9"/>
        <color theme="1"/>
        <rFont val="Arial"/>
        <family val="2"/>
      </rPr>
      <t xml:space="preserve"> / Villard sur Bienne </t>
    </r>
  </si>
  <si>
    <t xml:space="preserve">                       Taxe d'habitation / Maison </t>
  </si>
  <si>
    <t>(9615 + 10816)</t>
  </si>
  <si>
    <t>"</t>
  </si>
</sst>
</file>

<file path=xl/styles.xml><?xml version="1.0" encoding="utf-8"?>
<styleSheet xmlns="http://schemas.openxmlformats.org/spreadsheetml/2006/main">
  <numFmts count="8">
    <numFmt numFmtId="6" formatCode="#,##0\ &quot;€&quot;;[Red]\-#,##0\ &quot;€&quot;"/>
    <numFmt numFmtId="8" formatCode="#,##0.00\ &quot;€&quot;;[Red]\-#,##0.00\ &quot;€&quot;"/>
    <numFmt numFmtId="164" formatCode="#,##0\ &quot;€&quot;"/>
    <numFmt numFmtId="165" formatCode="#,##0.00\ _€"/>
    <numFmt numFmtId="166" formatCode="#,##0.00\ &quot;€&quot;"/>
    <numFmt numFmtId="167" formatCode="#,##0\ _€"/>
    <numFmt numFmtId="168" formatCode="[$-40C]d\-mmm\-yy;@"/>
    <numFmt numFmtId="169" formatCode="dd/mm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2060"/>
      <name val="Arial"/>
      <family val="2"/>
    </font>
    <font>
      <sz val="8"/>
      <color theme="1" tint="0.249977111117893"/>
      <name val="Arial"/>
      <family val="2"/>
    </font>
    <font>
      <b/>
      <sz val="9"/>
      <name val="Arial"/>
      <family val="2"/>
    </font>
    <font>
      <b/>
      <sz val="8"/>
      <color theme="9" tint="-0.499984740745262"/>
      <name val="Arial"/>
      <family val="2"/>
    </font>
    <font>
      <sz val="8"/>
      <color theme="9" tint="-0.249977111117893"/>
      <name val="Arial"/>
      <family val="2"/>
    </font>
    <font>
      <sz val="8"/>
      <color theme="9" tint="-0.499984740745262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1" fillId="0" borderId="0" xfId="1" applyFill="1"/>
    <xf numFmtId="0" fontId="4" fillId="0" borderId="1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/>
    <xf numFmtId="0" fontId="2" fillId="0" borderId="0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0" fillId="0" borderId="0" xfId="0" applyBorder="1"/>
    <xf numFmtId="0" fontId="4" fillId="0" borderId="9" xfId="0" applyFont="1" applyFill="1" applyBorder="1" applyAlignment="1">
      <alignment horizontal="center"/>
    </xf>
    <xf numFmtId="8" fontId="4" fillId="0" borderId="7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164" fontId="9" fillId="0" borderId="19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/>
    </xf>
    <xf numFmtId="164" fontId="9" fillId="0" borderId="15" xfId="0" applyNumberFormat="1" applyFont="1" applyFill="1" applyBorder="1" applyAlignment="1">
      <alignment horizontal="center" vertical="center"/>
    </xf>
    <xf numFmtId="165" fontId="10" fillId="0" borderId="24" xfId="0" applyNumberFormat="1" applyFont="1" applyFill="1" applyBorder="1" applyAlignment="1">
      <alignment vertical="center"/>
    </xf>
    <xf numFmtId="165" fontId="10" fillId="0" borderId="7" xfId="0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24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6" fontId="9" fillId="0" borderId="5" xfId="0" applyNumberFormat="1" applyFont="1" applyFill="1" applyBorder="1" applyAlignment="1">
      <alignment horizontal="center" vertical="center"/>
    </xf>
    <xf numFmtId="6" fontId="9" fillId="0" borderId="6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7" fontId="6" fillId="0" borderId="33" xfId="0" applyNumberFormat="1" applyFont="1" applyFill="1" applyBorder="1" applyAlignment="1">
      <alignment horizontal="center" vertical="center"/>
    </xf>
    <xf numFmtId="167" fontId="6" fillId="0" borderId="14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13" fillId="0" borderId="0" xfId="0" applyFont="1" applyFill="1" applyBorder="1"/>
    <xf numFmtId="0" fontId="12" fillId="0" borderId="0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168" fontId="5" fillId="0" borderId="5" xfId="0" applyNumberFormat="1" applyFont="1" applyFill="1" applyBorder="1" applyAlignment="1">
      <alignment horizontal="center" vertical="center"/>
    </xf>
    <xf numFmtId="168" fontId="5" fillId="0" borderId="30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168" fontId="5" fillId="0" borderId="0" xfId="0" applyNumberFormat="1" applyFont="1" applyFill="1" applyBorder="1" applyAlignment="1">
      <alignment horizontal="center" vertical="center"/>
    </xf>
    <xf numFmtId="168" fontId="5" fillId="0" borderId="37" xfId="0" applyNumberFormat="1" applyFont="1" applyFill="1" applyBorder="1" applyAlignment="1">
      <alignment horizontal="center" vertical="center"/>
    </xf>
    <xf numFmtId="169" fontId="5" fillId="0" borderId="7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66" fontId="4" fillId="0" borderId="30" xfId="0" applyNumberFormat="1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5" fillId="0" borderId="38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168" fontId="5" fillId="0" borderId="39" xfId="0" applyNumberFormat="1" applyFont="1" applyFill="1" applyBorder="1" applyAlignment="1">
      <alignment horizontal="center" vertical="center"/>
    </xf>
    <xf numFmtId="168" fontId="5" fillId="0" borderId="41" xfId="0" applyNumberFormat="1" applyFont="1" applyFill="1" applyBorder="1" applyAlignment="1">
      <alignment horizontal="center" vertical="center"/>
    </xf>
    <xf numFmtId="166" fontId="4" fillId="0" borderId="39" xfId="0" applyNumberFormat="1" applyFont="1" applyFill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9" fontId="5" fillId="0" borderId="37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opLeftCell="A7" workbookViewId="0">
      <selection activeCell="M27" sqref="M27"/>
    </sheetView>
  </sheetViews>
  <sheetFormatPr baseColWidth="10" defaultRowHeight="15"/>
  <cols>
    <col min="1" max="1" width="7.7109375" customWidth="1"/>
    <col min="2" max="2" width="15.7109375" customWidth="1"/>
    <col min="3" max="3" width="10.7109375" customWidth="1"/>
    <col min="4" max="4" width="5.7109375" customWidth="1"/>
    <col min="5" max="5" width="7.7109375" customWidth="1"/>
    <col min="6" max="6" width="13.140625" customWidth="1"/>
    <col min="7" max="7" width="8.7109375" customWidth="1"/>
    <col min="8" max="8" width="12.28515625" customWidth="1"/>
    <col min="9" max="9" width="8.7109375" customWidth="1"/>
  </cols>
  <sheetData>
    <row r="1" spans="1:9" ht="9.9499999999999993" customHeight="1"/>
    <row r="2" spans="1:9" ht="20.100000000000001" customHeight="1">
      <c r="A2" s="12" t="s">
        <v>9</v>
      </c>
      <c r="B2" s="12"/>
      <c r="C2" s="9"/>
      <c r="D2" s="10"/>
      <c r="E2" s="11"/>
      <c r="F2" s="1"/>
    </row>
    <row r="3" spans="1:9" ht="9.9499999999999993" customHeight="1" thickBot="1"/>
    <row r="4" spans="1:9" ht="20.100000000000001" customHeight="1">
      <c r="A4" s="2" t="s">
        <v>0</v>
      </c>
      <c r="B4" s="21" t="s">
        <v>1</v>
      </c>
      <c r="C4" s="3" t="s">
        <v>2</v>
      </c>
      <c r="E4" s="5" t="s">
        <v>0</v>
      </c>
      <c r="F4" s="26" t="s">
        <v>6</v>
      </c>
      <c r="G4" s="7" t="s">
        <v>3</v>
      </c>
      <c r="H4" s="201" t="s">
        <v>6</v>
      </c>
      <c r="I4" s="203" t="s">
        <v>4</v>
      </c>
    </row>
    <row r="5" spans="1:9" ht="20.100000000000001" customHeight="1" thickBot="1">
      <c r="A5" s="17"/>
      <c r="B5" s="22" t="s">
        <v>3</v>
      </c>
      <c r="C5" s="18" t="s">
        <v>4</v>
      </c>
      <c r="E5" s="19"/>
      <c r="F5" s="27" t="s">
        <v>3</v>
      </c>
      <c r="G5" s="20" t="s">
        <v>7</v>
      </c>
      <c r="H5" s="202" t="s">
        <v>8</v>
      </c>
      <c r="I5" s="204" t="s">
        <v>7</v>
      </c>
    </row>
    <row r="6" spans="1:9" ht="20.100000000000001" customHeight="1">
      <c r="A6" s="13">
        <v>1973</v>
      </c>
      <c r="B6" s="23" t="s">
        <v>5</v>
      </c>
      <c r="C6" s="15">
        <v>6854</v>
      </c>
      <c r="E6" s="13">
        <v>2001</v>
      </c>
      <c r="F6" s="205">
        <v>1268</v>
      </c>
      <c r="G6" s="206">
        <v>8318</v>
      </c>
      <c r="H6" s="207">
        <v>19819</v>
      </c>
      <c r="I6" s="208">
        <v>130004</v>
      </c>
    </row>
    <row r="7" spans="1:9" ht="20.100000000000001" customHeight="1">
      <c r="A7" s="13">
        <v>1974</v>
      </c>
      <c r="B7" s="24">
        <v>641</v>
      </c>
      <c r="C7" s="15">
        <v>14554</v>
      </c>
      <c r="E7" s="13">
        <v>2002</v>
      </c>
      <c r="F7" s="205">
        <v>1418</v>
      </c>
      <c r="G7" s="206">
        <v>9301</v>
      </c>
      <c r="H7" s="207">
        <v>20551</v>
      </c>
      <c r="I7" s="208">
        <v>134806</v>
      </c>
    </row>
    <row r="8" spans="1:9" ht="20.100000000000001" customHeight="1">
      <c r="A8" s="13">
        <v>1975</v>
      </c>
      <c r="B8" s="24">
        <v>2673</v>
      </c>
      <c r="C8" s="15">
        <v>29188</v>
      </c>
      <c r="E8" s="13">
        <v>2003</v>
      </c>
      <c r="F8" s="205">
        <v>880</v>
      </c>
      <c r="G8" s="206">
        <v>5772</v>
      </c>
      <c r="H8" s="207">
        <v>19812</v>
      </c>
      <c r="I8" s="208">
        <v>129958</v>
      </c>
    </row>
    <row r="9" spans="1:9" ht="20.100000000000001" customHeight="1">
      <c r="A9" s="13">
        <v>1976</v>
      </c>
      <c r="B9" s="24">
        <v>1699</v>
      </c>
      <c r="C9" s="15">
        <v>25120</v>
      </c>
      <c r="E9" s="13">
        <v>2004</v>
      </c>
      <c r="F9" s="205">
        <v>1453</v>
      </c>
      <c r="G9" s="206">
        <v>9531</v>
      </c>
      <c r="H9" s="207">
        <v>20767</v>
      </c>
      <c r="I9" s="208">
        <v>136223</v>
      </c>
    </row>
    <row r="10" spans="1:9" ht="20.100000000000001" customHeight="1">
      <c r="A10" s="13">
        <v>1977</v>
      </c>
      <c r="B10" s="24">
        <v>2088</v>
      </c>
      <c r="C10" s="15">
        <v>27906</v>
      </c>
      <c r="E10" s="13">
        <v>2005</v>
      </c>
      <c r="F10" s="205">
        <v>1500</v>
      </c>
      <c r="G10" s="206">
        <v>9839</v>
      </c>
      <c r="H10" s="207">
        <v>21365</v>
      </c>
      <c r="I10" s="208">
        <v>140150</v>
      </c>
    </row>
    <row r="11" spans="1:9" ht="20.100000000000001" customHeight="1">
      <c r="A11" s="13">
        <v>1978</v>
      </c>
      <c r="B11" s="24">
        <v>2451</v>
      </c>
      <c r="C11" s="15">
        <v>31642</v>
      </c>
      <c r="E11" s="13">
        <v>2006</v>
      </c>
      <c r="F11" s="205">
        <v>1504</v>
      </c>
      <c r="G11" s="206">
        <v>9866</v>
      </c>
      <c r="H11" s="207">
        <v>22347</v>
      </c>
      <c r="I11" s="208">
        <v>146587</v>
      </c>
    </row>
    <row r="12" spans="1:9" ht="20.100000000000001" customHeight="1">
      <c r="A12" s="13">
        <v>1979</v>
      </c>
      <c r="B12" s="24">
        <v>2921</v>
      </c>
      <c r="C12" s="15">
        <v>35791</v>
      </c>
      <c r="E12" s="13">
        <v>2007</v>
      </c>
      <c r="F12" s="205">
        <v>1616</v>
      </c>
      <c r="G12" s="206">
        <v>10600</v>
      </c>
      <c r="H12" s="207">
        <v>23335</v>
      </c>
      <c r="I12" s="208">
        <v>153068</v>
      </c>
    </row>
    <row r="13" spans="1:9" ht="20.100000000000001" customHeight="1">
      <c r="A13" s="13">
        <v>1980</v>
      </c>
      <c r="B13" s="24">
        <v>3292</v>
      </c>
      <c r="C13" s="15">
        <v>40316</v>
      </c>
      <c r="E13" s="13">
        <v>2008</v>
      </c>
      <c r="F13" s="205">
        <v>1519</v>
      </c>
      <c r="G13" s="206">
        <v>9964</v>
      </c>
      <c r="H13" s="207">
        <v>23643</v>
      </c>
      <c r="I13" s="208">
        <v>155088</v>
      </c>
    </row>
    <row r="14" spans="1:9" ht="20.100000000000001" customHeight="1">
      <c r="A14" s="13">
        <v>1981</v>
      </c>
      <c r="B14" s="24">
        <v>4013</v>
      </c>
      <c r="C14" s="15">
        <v>47298</v>
      </c>
      <c r="E14" s="13">
        <v>2009</v>
      </c>
      <c r="F14" s="205">
        <v>1640</v>
      </c>
      <c r="G14" s="206">
        <v>10758</v>
      </c>
      <c r="H14" s="207">
        <v>23766</v>
      </c>
      <c r="I14" s="208">
        <v>155895</v>
      </c>
    </row>
    <row r="15" spans="1:9" ht="20.100000000000001" customHeight="1">
      <c r="A15" s="13">
        <v>1982</v>
      </c>
      <c r="B15" s="24">
        <v>5001</v>
      </c>
      <c r="C15" s="15">
        <v>53748</v>
      </c>
      <c r="E15" s="13">
        <v>2010</v>
      </c>
      <c r="F15" s="205">
        <v>1636</v>
      </c>
      <c r="G15" s="206">
        <v>10731</v>
      </c>
      <c r="H15" s="207">
        <v>24095</v>
      </c>
      <c r="I15" s="208">
        <v>158053</v>
      </c>
    </row>
    <row r="16" spans="1:9" ht="20.100000000000001" customHeight="1">
      <c r="A16" s="13">
        <v>1983</v>
      </c>
      <c r="B16" s="24">
        <v>5616</v>
      </c>
      <c r="C16" s="15">
        <v>58928</v>
      </c>
      <c r="E16" s="13">
        <v>2011</v>
      </c>
      <c r="F16" s="205">
        <v>1794</v>
      </c>
      <c r="G16" s="206">
        <v>11768</v>
      </c>
      <c r="H16" s="207">
        <v>25217</v>
      </c>
      <c r="I16" s="208">
        <v>165413</v>
      </c>
    </row>
    <row r="17" spans="1:9" ht="20.100000000000001" customHeight="1">
      <c r="A17" s="13">
        <v>1984</v>
      </c>
      <c r="B17" s="24">
        <v>5412</v>
      </c>
      <c r="C17" s="15">
        <v>64027</v>
      </c>
      <c r="E17" s="13">
        <v>2012</v>
      </c>
      <c r="F17" s="205">
        <v>1811</v>
      </c>
      <c r="G17" s="206">
        <v>11879</v>
      </c>
      <c r="H17" s="207">
        <v>25169</v>
      </c>
      <c r="I17" s="209">
        <v>165098</v>
      </c>
    </row>
    <row r="18" spans="1:9" ht="20.100000000000001" customHeight="1">
      <c r="A18" s="13">
        <v>1985</v>
      </c>
      <c r="B18" s="24">
        <v>5034</v>
      </c>
      <c r="C18" s="15">
        <v>64601</v>
      </c>
      <c r="E18" s="13">
        <v>2013</v>
      </c>
      <c r="F18" s="205">
        <v>1792</v>
      </c>
      <c r="G18" s="206">
        <v>11755</v>
      </c>
      <c r="H18" s="207">
        <v>25023</v>
      </c>
      <c r="I18" s="209">
        <v>164140</v>
      </c>
    </row>
    <row r="19" spans="1:9" ht="20.100000000000001" customHeight="1">
      <c r="A19" s="13">
        <v>1986</v>
      </c>
      <c r="B19" s="24">
        <v>5948</v>
      </c>
      <c r="C19" s="15">
        <v>71903</v>
      </c>
      <c r="E19" s="13">
        <v>2014</v>
      </c>
      <c r="F19" s="205">
        <v>1756</v>
      </c>
      <c r="G19" s="206">
        <v>11519</v>
      </c>
      <c r="H19" s="207">
        <v>25182</v>
      </c>
      <c r="I19" s="209">
        <v>165183</v>
      </c>
    </row>
    <row r="20" spans="1:9" ht="20.100000000000001" customHeight="1">
      <c r="A20" s="13">
        <v>1987</v>
      </c>
      <c r="B20" s="24">
        <v>5587</v>
      </c>
      <c r="C20" s="15">
        <v>72562</v>
      </c>
      <c r="E20" s="13">
        <v>2015</v>
      </c>
      <c r="F20" s="205">
        <v>1904</v>
      </c>
      <c r="G20" s="206">
        <v>12489</v>
      </c>
      <c r="H20" s="207">
        <v>26248</v>
      </c>
      <c r="I20" s="208">
        <v>172176</v>
      </c>
    </row>
    <row r="21" spans="1:9" ht="20.100000000000001" customHeight="1">
      <c r="A21" s="13">
        <v>1988</v>
      </c>
      <c r="B21" s="24">
        <v>5700</v>
      </c>
      <c r="C21" s="15">
        <v>74246</v>
      </c>
      <c r="E21" s="13">
        <v>2016</v>
      </c>
      <c r="F21" s="205">
        <v>1262</v>
      </c>
      <c r="G21" s="206">
        <v>8278.18</v>
      </c>
      <c r="H21" s="207">
        <v>25818</v>
      </c>
      <c r="I21" s="208">
        <v>175914</v>
      </c>
    </row>
    <row r="22" spans="1:9" ht="20.100000000000001" customHeight="1">
      <c r="A22" s="13">
        <v>1989</v>
      </c>
      <c r="B22" s="24">
        <v>6006</v>
      </c>
      <c r="C22" s="15">
        <v>77413</v>
      </c>
      <c r="E22" s="13">
        <v>2017</v>
      </c>
      <c r="F22" s="205">
        <v>698</v>
      </c>
      <c r="G22" s="206">
        <v>4579</v>
      </c>
      <c r="H22" s="207">
        <v>20431</v>
      </c>
      <c r="I22" s="208">
        <v>134019</v>
      </c>
    </row>
    <row r="23" spans="1:9" ht="20.100000000000001" customHeight="1">
      <c r="A23" s="13">
        <v>1990</v>
      </c>
      <c r="B23" s="24">
        <v>8973</v>
      </c>
      <c r="C23" s="15">
        <v>94936</v>
      </c>
      <c r="E23" s="210">
        <v>2017</v>
      </c>
      <c r="F23" s="205" t="s">
        <v>78</v>
      </c>
      <c r="G23" s="206" t="s">
        <v>78</v>
      </c>
      <c r="H23" s="207" t="s">
        <v>77</v>
      </c>
      <c r="I23" s="208" t="s">
        <v>78</v>
      </c>
    </row>
    <row r="24" spans="1:9" ht="20.100000000000001" customHeight="1" thickBot="1">
      <c r="A24" s="13">
        <v>1991</v>
      </c>
      <c r="B24" s="24">
        <v>8984</v>
      </c>
      <c r="C24" s="15">
        <v>96428</v>
      </c>
      <c r="E24" s="14">
        <v>2018</v>
      </c>
      <c r="F24" s="4"/>
      <c r="G24" s="8"/>
      <c r="H24" s="212"/>
      <c r="I24" s="211"/>
    </row>
    <row r="25" spans="1:9" ht="20.100000000000001" customHeight="1">
      <c r="A25" s="13">
        <v>1992</v>
      </c>
      <c r="B25" s="24">
        <v>7253</v>
      </c>
      <c r="C25" s="15">
        <v>99838</v>
      </c>
      <c r="E25" s="197"/>
      <c r="F25" s="198"/>
      <c r="G25" s="6"/>
      <c r="H25" s="199"/>
      <c r="I25" s="200"/>
    </row>
    <row r="26" spans="1:9" ht="20.100000000000001" customHeight="1">
      <c r="A26" s="13">
        <v>1993</v>
      </c>
      <c r="B26" s="24">
        <v>6015</v>
      </c>
      <c r="C26" s="15">
        <v>103496</v>
      </c>
    </row>
    <row r="27" spans="1:9" ht="20.100000000000001" customHeight="1">
      <c r="A27" s="13">
        <v>1994</v>
      </c>
      <c r="B27" s="24">
        <v>9205</v>
      </c>
      <c r="C27" s="15">
        <v>113393</v>
      </c>
    </row>
    <row r="28" spans="1:9" ht="20.100000000000001" customHeight="1">
      <c r="A28" s="13">
        <v>1995</v>
      </c>
      <c r="B28" s="24">
        <v>6519</v>
      </c>
      <c r="C28" s="15">
        <v>115099</v>
      </c>
    </row>
    <row r="29" spans="1:9" ht="20.100000000000001" customHeight="1">
      <c r="A29" s="13">
        <v>1996</v>
      </c>
      <c r="B29" s="24">
        <v>4113</v>
      </c>
      <c r="C29" s="15">
        <v>117156</v>
      </c>
    </row>
    <row r="30" spans="1:9" ht="20.100000000000001" customHeight="1">
      <c r="A30" s="13">
        <v>1997</v>
      </c>
      <c r="B30" s="24">
        <v>7246</v>
      </c>
      <c r="C30" s="15">
        <v>120101</v>
      </c>
    </row>
    <row r="31" spans="1:9" ht="20.100000000000001" customHeight="1">
      <c r="A31" s="13">
        <v>1998</v>
      </c>
      <c r="B31" s="24">
        <v>7699</v>
      </c>
      <c r="C31" s="15">
        <v>116386</v>
      </c>
    </row>
    <row r="32" spans="1:9" ht="20.100000000000001" customHeight="1">
      <c r="A32" s="13">
        <v>1999</v>
      </c>
      <c r="B32" s="24">
        <v>8540</v>
      </c>
      <c r="C32" s="15">
        <v>126718</v>
      </c>
    </row>
    <row r="33" spans="1:3" ht="20.100000000000001" customHeight="1" thickBot="1">
      <c r="A33" s="14">
        <v>2000</v>
      </c>
      <c r="B33" s="25">
        <v>7864</v>
      </c>
      <c r="C33" s="16">
        <v>126756</v>
      </c>
    </row>
  </sheetData>
  <pageMargins left="0.64" right="0.44" top="0.51" bottom="0.6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0"/>
  <sheetViews>
    <sheetView topLeftCell="A20" workbookViewId="0">
      <selection activeCell="F33" sqref="F33"/>
    </sheetView>
  </sheetViews>
  <sheetFormatPr baseColWidth="10" defaultRowHeight="15"/>
  <cols>
    <col min="1" max="1" width="7.7109375" customWidth="1"/>
    <col min="2" max="2" width="15.7109375" customWidth="1"/>
    <col min="3" max="5" width="10.7109375" customWidth="1"/>
    <col min="6" max="6" width="8.7109375" customWidth="1"/>
    <col min="7" max="7" width="10.7109375" customWidth="1"/>
    <col min="8" max="8" width="8.7109375" customWidth="1"/>
  </cols>
  <sheetData>
    <row r="1" spans="1:8">
      <c r="A1" s="191" t="s">
        <v>75</v>
      </c>
      <c r="B1" s="191"/>
      <c r="C1" s="190"/>
    </row>
    <row r="3" spans="1:8" ht="20.100000000000001" customHeight="1">
      <c r="A3" s="93" t="s">
        <v>26</v>
      </c>
      <c r="B3" s="93"/>
      <c r="C3" s="93"/>
    </row>
    <row r="4" spans="1:8" ht="15" customHeight="1" thickBot="1"/>
    <row r="5" spans="1:8" ht="20.100000000000001" customHeight="1">
      <c r="A5" s="94" t="s">
        <v>16</v>
      </c>
      <c r="B5" s="95" t="s">
        <v>27</v>
      </c>
      <c r="C5" s="116"/>
      <c r="E5" s="100" t="s">
        <v>29</v>
      </c>
      <c r="F5" s="117"/>
      <c r="G5" s="49" t="s">
        <v>30</v>
      </c>
      <c r="H5" s="116"/>
    </row>
    <row r="6" spans="1:8" ht="20.100000000000001" customHeight="1" thickBot="1">
      <c r="A6" s="96"/>
      <c r="B6" s="97" t="s">
        <v>28</v>
      </c>
      <c r="C6" s="78" t="s">
        <v>21</v>
      </c>
      <c r="E6" s="51" t="s">
        <v>31</v>
      </c>
      <c r="F6" s="118" t="s">
        <v>19</v>
      </c>
      <c r="G6" s="53" t="s">
        <v>32</v>
      </c>
      <c r="H6" s="54" t="s">
        <v>21</v>
      </c>
    </row>
    <row r="7" spans="1:8" ht="24.95" customHeight="1">
      <c r="A7" s="43">
        <v>2005</v>
      </c>
      <c r="B7" s="80">
        <v>295</v>
      </c>
      <c r="C7" s="98">
        <v>1935.07</v>
      </c>
      <c r="E7" s="85">
        <v>179</v>
      </c>
      <c r="F7" s="119">
        <v>1174.1600000000001</v>
      </c>
      <c r="G7" s="122">
        <v>116</v>
      </c>
      <c r="H7" s="124">
        <v>760.91</v>
      </c>
    </row>
    <row r="8" spans="1:8" ht="24.95" customHeight="1">
      <c r="A8" s="43">
        <v>2006</v>
      </c>
      <c r="B8" s="80">
        <v>303</v>
      </c>
      <c r="C8" s="98">
        <v>1987.55</v>
      </c>
      <c r="E8" s="85">
        <v>187</v>
      </c>
      <c r="F8" s="119">
        <v>1226.6400000000001</v>
      </c>
      <c r="G8" s="122">
        <v>116</v>
      </c>
      <c r="H8" s="124">
        <v>760.91</v>
      </c>
    </row>
    <row r="9" spans="1:8" ht="24.95" customHeight="1">
      <c r="A9" s="43">
        <v>2007</v>
      </c>
      <c r="B9" s="80">
        <v>308</v>
      </c>
      <c r="C9" s="98">
        <v>2020.35</v>
      </c>
      <c r="E9" s="85">
        <v>192</v>
      </c>
      <c r="F9" s="119">
        <v>1259.44</v>
      </c>
      <c r="G9" s="122">
        <v>116</v>
      </c>
      <c r="H9" s="124">
        <v>760.91</v>
      </c>
    </row>
    <row r="10" spans="1:8" ht="24.95" customHeight="1">
      <c r="A10" s="43">
        <v>2008</v>
      </c>
      <c r="B10" s="80">
        <v>313</v>
      </c>
      <c r="C10" s="98">
        <v>2053.15</v>
      </c>
      <c r="E10" s="85">
        <v>197</v>
      </c>
      <c r="F10" s="119">
        <v>1292.24</v>
      </c>
      <c r="G10" s="122">
        <v>116</v>
      </c>
      <c r="H10" s="124">
        <v>760.91</v>
      </c>
    </row>
    <row r="11" spans="1:8" ht="24.95" customHeight="1">
      <c r="A11" s="43">
        <v>2009</v>
      </c>
      <c r="B11" s="80">
        <v>321</v>
      </c>
      <c r="C11" s="98">
        <v>2105.62</v>
      </c>
      <c r="E11" s="85">
        <v>203</v>
      </c>
      <c r="F11" s="119">
        <v>1331.59</v>
      </c>
      <c r="G11" s="122">
        <v>118</v>
      </c>
      <c r="H11" s="124">
        <v>774.03</v>
      </c>
    </row>
    <row r="12" spans="1:8" ht="24.95" customHeight="1">
      <c r="A12" s="43">
        <v>2010</v>
      </c>
      <c r="B12" s="80">
        <v>329</v>
      </c>
      <c r="C12" s="98">
        <v>2158.1</v>
      </c>
      <c r="E12" s="85">
        <v>208</v>
      </c>
      <c r="F12" s="119">
        <v>1364.39</v>
      </c>
      <c r="G12" s="122">
        <v>121</v>
      </c>
      <c r="H12" s="124">
        <v>793.71</v>
      </c>
    </row>
    <row r="13" spans="1:8" ht="24.95" customHeight="1">
      <c r="A13" s="43">
        <v>2011</v>
      </c>
      <c r="B13" s="80">
        <v>428</v>
      </c>
      <c r="C13" s="98">
        <v>2807.5</v>
      </c>
      <c r="E13" s="85">
        <v>305</v>
      </c>
      <c r="F13" s="120">
        <v>2000.67</v>
      </c>
      <c r="G13" s="88">
        <v>123</v>
      </c>
      <c r="H13" s="124">
        <v>806.83</v>
      </c>
    </row>
    <row r="14" spans="1:8" ht="24.95" customHeight="1">
      <c r="A14" s="43">
        <v>2012</v>
      </c>
      <c r="B14" s="80">
        <v>466</v>
      </c>
      <c r="C14" s="98">
        <v>3056.76</v>
      </c>
      <c r="E14" s="85">
        <v>341</v>
      </c>
      <c r="F14" s="120">
        <v>2236.81</v>
      </c>
      <c r="G14" s="88">
        <v>125</v>
      </c>
      <c r="H14" s="124">
        <v>819.95</v>
      </c>
    </row>
    <row r="15" spans="1:8" ht="24.95" customHeight="1">
      <c r="A15" s="43">
        <v>2013</v>
      </c>
      <c r="B15" s="80">
        <v>479</v>
      </c>
      <c r="C15" s="98">
        <v>3142.03</v>
      </c>
      <c r="E15" s="85">
        <v>348</v>
      </c>
      <c r="F15" s="120">
        <v>2282.73</v>
      </c>
      <c r="G15" s="88">
        <v>131</v>
      </c>
      <c r="H15" s="124">
        <v>859.3</v>
      </c>
    </row>
    <row r="16" spans="1:8" ht="24.95" customHeight="1">
      <c r="A16" s="43">
        <v>2014</v>
      </c>
      <c r="B16" s="80">
        <v>484</v>
      </c>
      <c r="C16" s="98">
        <v>3174.83</v>
      </c>
      <c r="E16" s="85">
        <v>351</v>
      </c>
      <c r="F16" s="120">
        <v>2302.41</v>
      </c>
      <c r="G16" s="88">
        <v>133</v>
      </c>
      <c r="H16" s="124">
        <v>872.42</v>
      </c>
    </row>
    <row r="17" spans="1:8" ht="24.95" customHeight="1">
      <c r="A17" s="43">
        <v>2015</v>
      </c>
      <c r="B17" s="80">
        <v>491</v>
      </c>
      <c r="C17" s="98">
        <v>3220.75</v>
      </c>
      <c r="E17" s="85">
        <v>355</v>
      </c>
      <c r="F17" s="120">
        <v>2328.65</v>
      </c>
      <c r="G17" s="88">
        <v>136</v>
      </c>
      <c r="H17" s="124">
        <v>892.1</v>
      </c>
    </row>
    <row r="18" spans="1:8" ht="24.95" customHeight="1">
      <c r="A18" s="43">
        <v>2016</v>
      </c>
      <c r="B18" s="80">
        <v>495</v>
      </c>
      <c r="C18" s="98">
        <v>3246.99</v>
      </c>
      <c r="E18" s="85">
        <v>358</v>
      </c>
      <c r="F18" s="120">
        <v>2348.33</v>
      </c>
      <c r="G18" s="88">
        <v>137</v>
      </c>
      <c r="H18" s="124">
        <v>898.66</v>
      </c>
    </row>
    <row r="19" spans="1:8" ht="24.95" customHeight="1">
      <c r="A19" s="43">
        <v>2017</v>
      </c>
      <c r="B19" s="80">
        <v>498</v>
      </c>
      <c r="C19" s="98">
        <v>3266.67</v>
      </c>
      <c r="E19" s="85">
        <v>360</v>
      </c>
      <c r="F19" s="120">
        <v>2361.4499999999998</v>
      </c>
      <c r="G19" s="88">
        <v>138</v>
      </c>
      <c r="H19" s="124">
        <v>905.22</v>
      </c>
    </row>
    <row r="20" spans="1:8" ht="24.95" customHeight="1" thickBot="1">
      <c r="A20" s="96">
        <v>2018</v>
      </c>
      <c r="B20" s="81"/>
      <c r="C20" s="99"/>
      <c r="E20" s="51"/>
      <c r="F20" s="121"/>
      <c r="G20" s="123"/>
      <c r="H20" s="125"/>
    </row>
    <row r="22" spans="1:8" ht="20.100000000000001" customHeight="1" thickBot="1">
      <c r="B22" s="193" t="s">
        <v>76</v>
      </c>
      <c r="C22" s="190"/>
    </row>
    <row r="23" spans="1:8" ht="20.100000000000001" customHeight="1" thickBot="1">
      <c r="A23" s="157"/>
      <c r="B23" s="196" t="s">
        <v>16</v>
      </c>
      <c r="C23" s="184" t="s">
        <v>61</v>
      </c>
    </row>
    <row r="24" spans="1:8" ht="20.100000000000001" customHeight="1">
      <c r="B24" s="109">
        <v>1993</v>
      </c>
      <c r="C24" s="112" t="s">
        <v>37</v>
      </c>
      <c r="D24" s="59"/>
    </row>
    <row r="25" spans="1:8" ht="20.100000000000001" customHeight="1">
      <c r="B25" s="109">
        <v>1994</v>
      </c>
      <c r="C25" s="112" t="s">
        <v>38</v>
      </c>
      <c r="D25" s="59"/>
    </row>
    <row r="26" spans="1:8" ht="20.100000000000001" customHeight="1">
      <c r="B26" s="109">
        <v>1995</v>
      </c>
      <c r="C26" s="112" t="s">
        <v>39</v>
      </c>
      <c r="D26" s="59"/>
    </row>
    <row r="27" spans="1:8" ht="20.100000000000001" customHeight="1">
      <c r="B27" s="109">
        <v>1996</v>
      </c>
      <c r="C27" s="112" t="s">
        <v>40</v>
      </c>
      <c r="D27" s="59"/>
    </row>
    <row r="28" spans="1:8" ht="20.100000000000001" customHeight="1">
      <c r="B28" s="109">
        <v>1997</v>
      </c>
      <c r="C28" s="112" t="s">
        <v>41</v>
      </c>
      <c r="D28" s="59"/>
    </row>
    <row r="29" spans="1:8" ht="20.100000000000001" customHeight="1">
      <c r="B29" s="109">
        <v>1998</v>
      </c>
      <c r="C29" s="112" t="s">
        <v>42</v>
      </c>
      <c r="D29" s="59"/>
    </row>
    <row r="30" spans="1:8" ht="20.100000000000001" customHeight="1">
      <c r="B30" s="109">
        <v>1999</v>
      </c>
      <c r="C30" s="112" t="s">
        <v>43</v>
      </c>
      <c r="D30" s="59"/>
    </row>
    <row r="31" spans="1:8" ht="20.100000000000001" customHeight="1" thickBot="1">
      <c r="B31" s="109">
        <v>2000</v>
      </c>
      <c r="C31" s="112" t="s">
        <v>44</v>
      </c>
      <c r="D31" s="59"/>
    </row>
    <row r="32" spans="1:8" ht="20.100000000000001" customHeight="1">
      <c r="B32" s="109">
        <v>2001</v>
      </c>
      <c r="C32" s="113">
        <v>151.38</v>
      </c>
      <c r="D32" s="194" t="s">
        <v>45</v>
      </c>
    </row>
    <row r="33" spans="2:5" ht="24.95" customHeight="1">
      <c r="B33" s="109">
        <v>2002</v>
      </c>
      <c r="C33" s="44">
        <v>162</v>
      </c>
      <c r="D33" s="98" t="s">
        <v>46</v>
      </c>
    </row>
    <row r="34" spans="2:5" ht="24.95" customHeight="1">
      <c r="B34" s="109">
        <v>2003</v>
      </c>
      <c r="C34" s="44">
        <v>167</v>
      </c>
      <c r="D34" s="98" t="s">
        <v>47</v>
      </c>
    </row>
    <row r="35" spans="2:5" ht="24.95" customHeight="1" thickBot="1">
      <c r="B35" s="114">
        <v>2004</v>
      </c>
      <c r="C35" s="195">
        <v>172</v>
      </c>
      <c r="D35" s="99" t="s">
        <v>48</v>
      </c>
    </row>
    <row r="36" spans="2:5" ht="24.95" customHeight="1"/>
    <row r="37" spans="2:5" ht="24.95" customHeight="1"/>
    <row r="39" spans="2:5">
      <c r="B39" s="189" t="s">
        <v>74</v>
      </c>
      <c r="C39" s="189"/>
      <c r="D39" s="189"/>
      <c r="E39" s="188"/>
    </row>
    <row r="41" spans="2:5" ht="15.75" thickBot="1"/>
    <row r="42" spans="2:5" ht="20.100000000000001" customHeight="1">
      <c r="B42" s="62" t="s">
        <v>33</v>
      </c>
      <c r="C42" s="101" t="s">
        <v>0</v>
      </c>
      <c r="D42" s="102" t="s">
        <v>34</v>
      </c>
    </row>
    <row r="43" spans="2:5" ht="15" customHeight="1">
      <c r="B43" s="103" t="s">
        <v>35</v>
      </c>
      <c r="C43" s="104">
        <v>1976</v>
      </c>
      <c r="D43" s="105">
        <v>627</v>
      </c>
    </row>
    <row r="44" spans="2:5" ht="15" customHeight="1">
      <c r="B44" s="106" t="s">
        <v>35</v>
      </c>
      <c r="C44" s="107">
        <v>1977</v>
      </c>
      <c r="D44" s="108">
        <v>729</v>
      </c>
    </row>
    <row r="45" spans="2:5" ht="20.100000000000001" customHeight="1">
      <c r="B45" s="109" t="s">
        <v>36</v>
      </c>
      <c r="C45" s="110">
        <v>1979</v>
      </c>
      <c r="D45" s="105">
        <v>680</v>
      </c>
    </row>
    <row r="46" spans="2:5" ht="20.100000000000001" customHeight="1">
      <c r="B46" s="109" t="s">
        <v>36</v>
      </c>
      <c r="C46" s="110">
        <v>1980</v>
      </c>
      <c r="D46" s="105">
        <v>784</v>
      </c>
    </row>
    <row r="47" spans="2:5" ht="20.100000000000001" customHeight="1">
      <c r="B47" s="109" t="s">
        <v>36</v>
      </c>
      <c r="C47" s="110">
        <v>1981</v>
      </c>
      <c r="D47" s="105">
        <v>873</v>
      </c>
    </row>
    <row r="48" spans="2:5" ht="20.100000000000001" customHeight="1">
      <c r="B48" s="109" t="s">
        <v>36</v>
      </c>
      <c r="C48" s="110">
        <v>1982</v>
      </c>
      <c r="D48" s="105">
        <v>985</v>
      </c>
    </row>
    <row r="49" spans="2:4" ht="20.100000000000001" customHeight="1">
      <c r="B49" s="109" t="s">
        <v>36</v>
      </c>
      <c r="C49" s="110">
        <v>1983</v>
      </c>
      <c r="D49" s="105">
        <v>1145</v>
      </c>
    </row>
    <row r="50" spans="2:4" ht="20.100000000000001" customHeight="1">
      <c r="B50" s="109" t="s">
        <v>36</v>
      </c>
      <c r="C50" s="110">
        <v>1984</v>
      </c>
      <c r="D50" s="105">
        <v>1284</v>
      </c>
    </row>
    <row r="51" spans="2:4" ht="20.100000000000001" customHeight="1">
      <c r="B51" s="109" t="s">
        <v>36</v>
      </c>
      <c r="C51" s="110">
        <v>1985</v>
      </c>
      <c r="D51" s="105">
        <v>1450</v>
      </c>
    </row>
    <row r="52" spans="2:4" ht="20.100000000000001" customHeight="1">
      <c r="B52" s="109" t="s">
        <v>36</v>
      </c>
      <c r="C52" s="110">
        <v>1986</v>
      </c>
      <c r="D52" s="105">
        <v>1561</v>
      </c>
    </row>
    <row r="53" spans="2:4" ht="20.100000000000001" customHeight="1">
      <c r="B53" s="109" t="s">
        <v>36</v>
      </c>
      <c r="C53" s="110">
        <v>1987</v>
      </c>
      <c r="D53" s="105">
        <v>1636</v>
      </c>
    </row>
    <row r="54" spans="2:4" ht="20.100000000000001" customHeight="1">
      <c r="B54" s="109" t="s">
        <v>36</v>
      </c>
      <c r="C54" s="110">
        <v>1988</v>
      </c>
      <c r="D54" s="105">
        <v>1660</v>
      </c>
    </row>
    <row r="55" spans="2:4" ht="20.100000000000001" customHeight="1">
      <c r="B55" s="109" t="s">
        <v>36</v>
      </c>
      <c r="C55" s="110">
        <v>1989</v>
      </c>
      <c r="D55" s="105">
        <v>1706</v>
      </c>
    </row>
    <row r="56" spans="2:4" ht="20.100000000000001" customHeight="1">
      <c r="B56" s="109" t="s">
        <v>36</v>
      </c>
      <c r="C56" s="110">
        <v>1990</v>
      </c>
      <c r="D56" s="105">
        <v>1766</v>
      </c>
    </row>
    <row r="57" spans="2:4" ht="20.100000000000001" customHeight="1">
      <c r="B57" s="109" t="s">
        <v>36</v>
      </c>
      <c r="C57" s="110">
        <v>1991</v>
      </c>
      <c r="D57" s="105">
        <v>1908</v>
      </c>
    </row>
    <row r="58" spans="2:4" ht="20.100000000000001" customHeight="1" thickBot="1">
      <c r="B58" s="114" t="s">
        <v>36</v>
      </c>
      <c r="C58" s="115">
        <v>1992</v>
      </c>
      <c r="D58" s="192">
        <v>2161</v>
      </c>
    </row>
    <row r="59" spans="2:4" ht="20.100000000000001" customHeight="1">
      <c r="B59" s="128"/>
      <c r="C59" s="128"/>
      <c r="D59" s="128"/>
    </row>
    <row r="60" spans="2:4" ht="20.100000000000001" customHeight="1">
      <c r="B60" s="128"/>
      <c r="C60" s="128"/>
      <c r="D60" s="128"/>
    </row>
  </sheetData>
  <pageMargins left="0.7" right="0.7" top="0.49" bottom="0.61" header="0.3" footer="0.56000000000000005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4"/>
  <sheetViews>
    <sheetView tabSelected="1" topLeftCell="A16" workbookViewId="0">
      <selection activeCell="I34" sqref="I34"/>
    </sheetView>
  </sheetViews>
  <sheetFormatPr baseColWidth="10" defaultRowHeight="15"/>
  <cols>
    <col min="1" max="1" width="7.7109375" customWidth="1"/>
    <col min="2" max="2" width="15.7109375" customWidth="1"/>
    <col min="3" max="3" width="8.7109375" customWidth="1"/>
    <col min="4" max="4" width="5.7109375" customWidth="1"/>
    <col min="5" max="7" width="10.7109375" customWidth="1"/>
    <col min="8" max="8" width="8.7109375" customWidth="1"/>
  </cols>
  <sheetData>
    <row r="2" spans="1:7" ht="20.100000000000001" customHeight="1">
      <c r="A2" s="34" t="s">
        <v>10</v>
      </c>
      <c r="B2" s="34"/>
      <c r="C2" s="34"/>
      <c r="D2" s="34"/>
      <c r="E2" s="35"/>
      <c r="F2" s="35"/>
    </row>
    <row r="4" spans="1:7" ht="20.100000000000001" customHeight="1" thickBot="1">
      <c r="A4" s="60" t="s">
        <v>11</v>
      </c>
      <c r="B4" s="60"/>
      <c r="C4" s="28"/>
      <c r="E4" s="34" t="s">
        <v>14</v>
      </c>
      <c r="F4" s="34"/>
      <c r="G4" s="35"/>
    </row>
    <row r="5" spans="1:7" ht="20.100000000000001" customHeight="1">
      <c r="A5" s="62" t="s">
        <v>0</v>
      </c>
      <c r="B5" s="69" t="s">
        <v>12</v>
      </c>
      <c r="C5" s="29"/>
      <c r="E5" s="75" t="s">
        <v>15</v>
      </c>
      <c r="F5" s="76"/>
      <c r="G5" s="36"/>
    </row>
    <row r="6" spans="1:7" ht="20.100000000000001" customHeight="1" thickBot="1">
      <c r="A6" s="46">
        <v>1994</v>
      </c>
      <c r="B6" s="70">
        <v>917</v>
      </c>
      <c r="C6" s="31"/>
      <c r="E6" s="63" t="s">
        <v>16</v>
      </c>
      <c r="F6" s="77" t="s">
        <v>21</v>
      </c>
      <c r="G6" s="37"/>
    </row>
    <row r="7" spans="1:7" ht="20.100000000000001" customHeight="1">
      <c r="A7" s="46">
        <v>1995</v>
      </c>
      <c r="B7" s="70">
        <v>939</v>
      </c>
      <c r="C7" s="31"/>
      <c r="E7" s="66">
        <v>1995</v>
      </c>
      <c r="F7" s="38">
        <v>206</v>
      </c>
      <c r="G7" s="31"/>
    </row>
    <row r="8" spans="1:7" ht="20.100000000000001" customHeight="1">
      <c r="A8" s="46">
        <v>1996</v>
      </c>
      <c r="B8" s="70">
        <v>968</v>
      </c>
      <c r="C8" s="31"/>
      <c r="E8" s="67">
        <v>1996</v>
      </c>
      <c r="F8" s="30">
        <v>219</v>
      </c>
      <c r="G8" s="31"/>
    </row>
    <row r="9" spans="1:7" ht="20.100000000000001" customHeight="1">
      <c r="A9" s="46">
        <v>1997</v>
      </c>
      <c r="B9" s="70">
        <v>945</v>
      </c>
      <c r="C9" s="31"/>
      <c r="E9" s="67">
        <v>1997</v>
      </c>
      <c r="F9" s="30">
        <v>219</v>
      </c>
      <c r="G9" s="31"/>
    </row>
    <row r="10" spans="1:7" ht="20.100000000000001" customHeight="1">
      <c r="A10" s="46">
        <v>1998</v>
      </c>
      <c r="B10" s="70">
        <v>953</v>
      </c>
      <c r="C10" s="31"/>
      <c r="E10" s="67">
        <v>1998</v>
      </c>
      <c r="F10" s="30">
        <v>219</v>
      </c>
      <c r="G10" s="31"/>
    </row>
    <row r="11" spans="1:7" ht="20.100000000000001" customHeight="1">
      <c r="A11" s="46">
        <v>1999</v>
      </c>
      <c r="B11" s="70">
        <v>967</v>
      </c>
      <c r="C11" s="31"/>
      <c r="E11" s="67">
        <v>1999</v>
      </c>
      <c r="F11" s="30">
        <v>219</v>
      </c>
      <c r="G11" s="31"/>
    </row>
    <row r="12" spans="1:7" ht="20.100000000000001" customHeight="1" thickBot="1">
      <c r="A12" s="64">
        <v>2000</v>
      </c>
      <c r="B12" s="71">
        <v>985</v>
      </c>
      <c r="C12" s="32"/>
      <c r="E12" s="67">
        <v>2000</v>
      </c>
      <c r="F12" s="30">
        <v>219</v>
      </c>
      <c r="G12" s="32"/>
    </row>
    <row r="13" spans="1:7" ht="20.100000000000001" customHeight="1">
      <c r="A13" s="46">
        <v>2001</v>
      </c>
      <c r="B13" s="61">
        <v>1012</v>
      </c>
      <c r="C13" s="73">
        <v>154.28</v>
      </c>
      <c r="E13" s="67">
        <v>2001</v>
      </c>
      <c r="F13" s="33">
        <v>245</v>
      </c>
      <c r="G13" s="73">
        <v>37.35</v>
      </c>
    </row>
    <row r="14" spans="1:7" ht="20.100000000000001" customHeight="1" thickBot="1">
      <c r="A14" s="65">
        <v>2002</v>
      </c>
      <c r="B14" s="72">
        <v>163</v>
      </c>
      <c r="C14" s="74" t="s">
        <v>13</v>
      </c>
      <c r="E14" s="68">
        <v>2002</v>
      </c>
      <c r="F14" s="39">
        <v>37.35</v>
      </c>
      <c r="G14" s="78" t="s">
        <v>17</v>
      </c>
    </row>
    <row r="16" spans="1:7" ht="9.9499999999999993" customHeight="1" thickBot="1"/>
    <row r="17" spans="1:8" ht="20.100000000000001" customHeight="1">
      <c r="A17" s="40" t="s">
        <v>16</v>
      </c>
      <c r="B17" s="41" t="s">
        <v>18</v>
      </c>
      <c r="C17" s="42" t="s">
        <v>19</v>
      </c>
      <c r="E17" s="55" t="s">
        <v>24</v>
      </c>
      <c r="F17" s="48" t="s">
        <v>21</v>
      </c>
      <c r="G17" s="57" t="s">
        <v>22</v>
      </c>
      <c r="H17" s="50" t="s">
        <v>19</v>
      </c>
    </row>
    <row r="18" spans="1:8" ht="15" customHeight="1" thickBot="1">
      <c r="A18" s="43"/>
      <c r="B18" s="44" t="s">
        <v>20</v>
      </c>
      <c r="C18" s="45"/>
      <c r="E18" s="56" t="s">
        <v>25</v>
      </c>
      <c r="F18" s="52"/>
      <c r="G18" s="58" t="s">
        <v>23</v>
      </c>
      <c r="H18" s="54"/>
    </row>
    <row r="19" spans="1:8" ht="20.100000000000001" customHeight="1">
      <c r="A19" s="40">
        <v>2003</v>
      </c>
      <c r="B19" s="79">
        <v>232</v>
      </c>
      <c r="C19" s="82">
        <v>1521.82</v>
      </c>
      <c r="E19" s="47">
        <v>175</v>
      </c>
      <c r="F19" s="86">
        <v>1147.92</v>
      </c>
      <c r="G19" s="88">
        <v>57</v>
      </c>
      <c r="H19" s="90">
        <v>373.9</v>
      </c>
    </row>
    <row r="20" spans="1:8" ht="20.100000000000001" customHeight="1">
      <c r="A20" s="43">
        <v>2004</v>
      </c>
      <c r="B20" s="80">
        <v>235</v>
      </c>
      <c r="C20" s="83">
        <v>1541.5</v>
      </c>
      <c r="E20" s="85">
        <v>179</v>
      </c>
      <c r="F20" s="86">
        <v>1174.1600000000001</v>
      </c>
      <c r="G20" s="88">
        <v>56</v>
      </c>
      <c r="H20" s="90">
        <v>367.34</v>
      </c>
    </row>
    <row r="21" spans="1:8" ht="20.100000000000001" customHeight="1">
      <c r="A21" s="43">
        <v>2005</v>
      </c>
      <c r="B21" s="80">
        <v>247</v>
      </c>
      <c r="C21" s="83">
        <v>1620.21</v>
      </c>
      <c r="E21" s="85">
        <v>189</v>
      </c>
      <c r="F21" s="86">
        <v>1239.76</v>
      </c>
      <c r="G21" s="88">
        <v>58</v>
      </c>
      <c r="H21" s="90">
        <v>380.46</v>
      </c>
    </row>
    <row r="22" spans="1:8" ht="20.100000000000001" customHeight="1">
      <c r="A22" s="43">
        <v>2006</v>
      </c>
      <c r="B22" s="80">
        <v>257</v>
      </c>
      <c r="C22" s="83">
        <v>1685.81</v>
      </c>
      <c r="E22" s="85">
        <v>198</v>
      </c>
      <c r="F22" s="86">
        <v>1298.79</v>
      </c>
      <c r="G22" s="88">
        <v>59</v>
      </c>
      <c r="H22" s="90">
        <v>387.01</v>
      </c>
    </row>
    <row r="23" spans="1:8" ht="20.100000000000001" customHeight="1">
      <c r="A23" s="43">
        <v>2007</v>
      </c>
      <c r="B23" s="80">
        <v>261</v>
      </c>
      <c r="C23" s="83">
        <v>1712.05</v>
      </c>
      <c r="E23" s="85">
        <v>203</v>
      </c>
      <c r="F23" s="86">
        <v>1331.59</v>
      </c>
      <c r="G23" s="88">
        <v>58</v>
      </c>
      <c r="H23" s="90">
        <v>380.46</v>
      </c>
    </row>
    <row r="24" spans="1:8" ht="20.100000000000001" customHeight="1">
      <c r="A24" s="43">
        <v>2008</v>
      </c>
      <c r="B24" s="80">
        <v>267</v>
      </c>
      <c r="C24" s="83">
        <v>1751.41</v>
      </c>
      <c r="E24" s="85">
        <v>208</v>
      </c>
      <c r="F24" s="86">
        <v>1364.39</v>
      </c>
      <c r="G24" s="88">
        <v>59</v>
      </c>
      <c r="H24" s="90">
        <v>387.01</v>
      </c>
    </row>
    <row r="25" spans="1:8" ht="20.100000000000001" customHeight="1">
      <c r="A25" s="43">
        <v>2009</v>
      </c>
      <c r="B25" s="80">
        <v>278</v>
      </c>
      <c r="C25" s="83">
        <v>1823.56</v>
      </c>
      <c r="E25" s="85">
        <v>215</v>
      </c>
      <c r="F25" s="86">
        <v>1410.31</v>
      </c>
      <c r="G25" s="88">
        <v>63</v>
      </c>
      <c r="H25" s="90">
        <v>413.25</v>
      </c>
    </row>
    <row r="26" spans="1:8" ht="20.100000000000001" customHeight="1">
      <c r="A26" s="43">
        <v>2010</v>
      </c>
      <c r="B26" s="80">
        <v>283</v>
      </c>
      <c r="C26" s="83">
        <v>1856.36</v>
      </c>
      <c r="E26" s="85">
        <v>220</v>
      </c>
      <c r="F26" s="86">
        <v>1443.11</v>
      </c>
      <c r="G26" s="88">
        <v>63</v>
      </c>
      <c r="H26" s="90">
        <v>413.25</v>
      </c>
    </row>
    <row r="27" spans="1:8" ht="20.100000000000001" customHeight="1">
      <c r="A27" s="43">
        <v>2011</v>
      </c>
      <c r="B27" s="80">
        <v>412</v>
      </c>
      <c r="C27" s="84">
        <v>2702.54</v>
      </c>
      <c r="E27" s="85">
        <v>324</v>
      </c>
      <c r="F27" s="86">
        <v>2125.3000000000002</v>
      </c>
      <c r="G27" s="88">
        <v>88</v>
      </c>
      <c r="H27" s="90">
        <v>577.24</v>
      </c>
    </row>
    <row r="28" spans="1:8" ht="20.100000000000001" customHeight="1">
      <c r="A28" s="43">
        <v>2012</v>
      </c>
      <c r="B28" s="80">
        <v>464</v>
      </c>
      <c r="C28" s="84">
        <v>3043.64</v>
      </c>
      <c r="E28" s="85">
        <v>365</v>
      </c>
      <c r="F28" s="86">
        <v>2394.2399999999998</v>
      </c>
      <c r="G28" s="88">
        <v>99</v>
      </c>
      <c r="H28" s="90">
        <v>649.4</v>
      </c>
    </row>
    <row r="29" spans="1:8" ht="20.100000000000001" customHeight="1">
      <c r="A29" s="43">
        <v>2013</v>
      </c>
      <c r="B29" s="80">
        <v>467</v>
      </c>
      <c r="C29" s="84">
        <v>3063.32</v>
      </c>
      <c r="E29" s="85">
        <v>371</v>
      </c>
      <c r="F29" s="86">
        <v>2433.6</v>
      </c>
      <c r="G29" s="88">
        <v>96</v>
      </c>
      <c r="H29" s="90">
        <v>629.72</v>
      </c>
    </row>
    <row r="30" spans="1:8" ht="20.100000000000001" customHeight="1">
      <c r="A30" s="43">
        <v>2014</v>
      </c>
      <c r="B30" s="80">
        <v>472</v>
      </c>
      <c r="C30" s="84">
        <v>3096.12</v>
      </c>
      <c r="E30" s="85">
        <v>375</v>
      </c>
      <c r="F30" s="86">
        <v>2459.84</v>
      </c>
      <c r="G30" s="88">
        <v>97</v>
      </c>
      <c r="H30" s="90">
        <v>636.28</v>
      </c>
    </row>
    <row r="31" spans="1:8" ht="20.100000000000001" customHeight="1">
      <c r="A31" s="43">
        <v>2015</v>
      </c>
      <c r="B31" s="80">
        <v>476</v>
      </c>
      <c r="C31" s="84">
        <v>3122.36</v>
      </c>
      <c r="E31" s="85">
        <v>378</v>
      </c>
      <c r="F31" s="86">
        <v>2479.52</v>
      </c>
      <c r="G31" s="88">
        <v>98</v>
      </c>
      <c r="H31" s="90">
        <v>642.84</v>
      </c>
    </row>
    <row r="32" spans="1:8" ht="20.100000000000001" customHeight="1">
      <c r="A32" s="43">
        <v>2016</v>
      </c>
      <c r="B32" s="80">
        <v>481</v>
      </c>
      <c r="C32" s="84">
        <v>3155.15</v>
      </c>
      <c r="E32" s="85">
        <v>382</v>
      </c>
      <c r="F32" s="86">
        <v>2505.7600000000002</v>
      </c>
      <c r="G32" s="88">
        <v>99</v>
      </c>
      <c r="H32" s="90">
        <v>649.4</v>
      </c>
    </row>
    <row r="33" spans="1:8" ht="20.100000000000001" customHeight="1">
      <c r="A33" s="43">
        <v>2017</v>
      </c>
      <c r="B33" s="80">
        <v>482</v>
      </c>
      <c r="C33" s="84">
        <v>3161.71</v>
      </c>
      <c r="E33" s="85">
        <v>383</v>
      </c>
      <c r="F33" s="86">
        <v>2512.3200000000002</v>
      </c>
      <c r="G33" s="88">
        <v>99</v>
      </c>
      <c r="H33" s="90">
        <v>649.4</v>
      </c>
    </row>
    <row r="34" spans="1:8" ht="20.100000000000001" customHeight="1" thickBot="1">
      <c r="A34" s="92">
        <v>2018</v>
      </c>
      <c r="B34" s="81">
        <v>453</v>
      </c>
      <c r="C34" s="213">
        <v>2971.49</v>
      </c>
      <c r="E34" s="51">
        <v>370</v>
      </c>
      <c r="F34" s="87">
        <v>2427.04</v>
      </c>
      <c r="G34" s="89">
        <v>83</v>
      </c>
      <c r="H34" s="91">
        <v>544.44000000000005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5"/>
  <sheetViews>
    <sheetView workbookViewId="0">
      <selection activeCell="G21" sqref="G21"/>
    </sheetView>
  </sheetViews>
  <sheetFormatPr baseColWidth="10" defaultRowHeight="15"/>
  <cols>
    <col min="1" max="1" width="10.7109375" customWidth="1"/>
    <col min="2" max="3" width="15.7109375" customWidth="1"/>
    <col min="4" max="4" width="20.7109375" customWidth="1"/>
    <col min="5" max="5" width="10.7109375" customWidth="1"/>
  </cols>
  <sheetData>
    <row r="2" spans="1:5" ht="15" customHeight="1">
      <c r="A2" s="132" t="s">
        <v>49</v>
      </c>
      <c r="B2" s="132"/>
      <c r="C2" s="131"/>
    </row>
    <row r="3" spans="1:5">
      <c r="A3" s="132"/>
      <c r="B3" s="132"/>
      <c r="C3" s="131"/>
    </row>
    <row r="4" spans="1:5" ht="20.100000000000001" customHeight="1">
      <c r="A4" s="93" t="s">
        <v>50</v>
      </c>
      <c r="B4" s="93"/>
      <c r="C4" s="133"/>
      <c r="D4" s="126"/>
    </row>
    <row r="5" spans="1:5" ht="15.75" thickBot="1"/>
    <row r="6" spans="1:5" ht="20.100000000000001" customHeight="1" thickBot="1">
      <c r="A6" s="134" t="s">
        <v>51</v>
      </c>
      <c r="B6" s="135" t="s">
        <v>58</v>
      </c>
      <c r="C6" s="135" t="s">
        <v>56</v>
      </c>
      <c r="D6" s="127" t="s">
        <v>57</v>
      </c>
      <c r="E6" s="128"/>
    </row>
    <row r="7" spans="1:5" ht="15" customHeight="1">
      <c r="A7" s="40">
        <v>1993</v>
      </c>
      <c r="B7" s="136">
        <v>577</v>
      </c>
      <c r="C7" s="138"/>
      <c r="D7" s="139">
        <v>577</v>
      </c>
      <c r="E7" s="129"/>
    </row>
    <row r="8" spans="1:5" ht="15" customHeight="1">
      <c r="A8" s="43">
        <v>1994</v>
      </c>
      <c r="B8" s="111">
        <v>1016</v>
      </c>
      <c r="C8" s="111">
        <v>917</v>
      </c>
      <c r="D8" s="71">
        <v>1933</v>
      </c>
      <c r="E8" s="129"/>
    </row>
    <row r="9" spans="1:5" ht="15" customHeight="1">
      <c r="A9" s="43">
        <v>1995</v>
      </c>
      <c r="B9" s="111">
        <v>1044</v>
      </c>
      <c r="C9" s="111">
        <v>939</v>
      </c>
      <c r="D9" s="71">
        <v>1983</v>
      </c>
      <c r="E9" s="129"/>
    </row>
    <row r="10" spans="1:5" ht="15" customHeight="1">
      <c r="A10" s="43">
        <v>1996</v>
      </c>
      <c r="B10" s="111">
        <v>1074</v>
      </c>
      <c r="C10" s="111">
        <v>968</v>
      </c>
      <c r="D10" s="71">
        <v>2042</v>
      </c>
      <c r="E10" s="129"/>
    </row>
    <row r="11" spans="1:5" ht="15" customHeight="1">
      <c r="A11" s="43">
        <v>1997</v>
      </c>
      <c r="B11" s="111">
        <v>1046</v>
      </c>
      <c r="C11" s="111">
        <v>945</v>
      </c>
      <c r="D11" s="71">
        <v>1991</v>
      </c>
      <c r="E11" s="129"/>
    </row>
    <row r="12" spans="1:5" ht="15" customHeight="1">
      <c r="A12" s="43">
        <v>1998</v>
      </c>
      <c r="B12" s="111">
        <v>1058</v>
      </c>
      <c r="C12" s="111">
        <v>953</v>
      </c>
      <c r="D12" s="71">
        <v>2011</v>
      </c>
      <c r="E12" s="129"/>
    </row>
    <row r="13" spans="1:5" ht="15" customHeight="1">
      <c r="A13" s="43">
        <v>1999</v>
      </c>
      <c r="B13" s="111">
        <v>1069</v>
      </c>
      <c r="C13" s="111">
        <v>967</v>
      </c>
      <c r="D13" s="71">
        <v>2036</v>
      </c>
      <c r="E13" s="129"/>
    </row>
    <row r="14" spans="1:5" ht="15" customHeight="1">
      <c r="A14" s="43">
        <v>2000</v>
      </c>
      <c r="B14" s="111">
        <v>971</v>
      </c>
      <c r="C14" s="111">
        <v>985</v>
      </c>
      <c r="D14" s="71">
        <v>1956</v>
      </c>
      <c r="E14" s="129"/>
    </row>
    <row r="15" spans="1:5" ht="15" customHeight="1" thickBot="1">
      <c r="A15" s="43">
        <v>2001</v>
      </c>
      <c r="B15" s="111">
        <v>993</v>
      </c>
      <c r="C15" s="111">
        <v>1012</v>
      </c>
      <c r="D15" s="71">
        <v>2005</v>
      </c>
      <c r="E15" s="130"/>
    </row>
    <row r="16" spans="1:5" ht="15" customHeight="1" thickBot="1">
      <c r="A16" s="96">
        <v>2002</v>
      </c>
      <c r="B16" s="137">
        <v>162</v>
      </c>
      <c r="C16" s="137">
        <v>163</v>
      </c>
      <c r="D16" s="140">
        <f>SUM(B16:C16)</f>
        <v>325</v>
      </c>
      <c r="E16" s="149" t="s">
        <v>52</v>
      </c>
    </row>
    <row r="17" spans="1:5" ht="15" customHeight="1"/>
    <row r="18" spans="1:5" ht="15" customHeight="1" thickBot="1"/>
    <row r="19" spans="1:5" ht="20.100000000000001" customHeight="1">
      <c r="A19" s="141" t="s">
        <v>0</v>
      </c>
      <c r="B19" s="142" t="s">
        <v>53</v>
      </c>
      <c r="C19" s="143" t="s">
        <v>54</v>
      </c>
      <c r="D19" s="142" t="s">
        <v>55</v>
      </c>
      <c r="E19" s="150" t="s">
        <v>19</v>
      </c>
    </row>
    <row r="20" spans="1:5" ht="24.95" customHeight="1">
      <c r="A20" s="144">
        <v>2003</v>
      </c>
      <c r="B20" s="145">
        <v>167</v>
      </c>
      <c r="C20" s="145">
        <v>232</v>
      </c>
      <c r="D20" s="80">
        <v>399</v>
      </c>
      <c r="E20" s="83">
        <v>2617.27</v>
      </c>
    </row>
    <row r="21" spans="1:5" ht="24.95" customHeight="1">
      <c r="A21" s="43">
        <v>2004</v>
      </c>
      <c r="B21" s="146">
        <v>172</v>
      </c>
      <c r="C21" s="146">
        <v>235</v>
      </c>
      <c r="D21" s="80">
        <v>407</v>
      </c>
      <c r="E21" s="83">
        <v>2669.74</v>
      </c>
    </row>
    <row r="22" spans="1:5" ht="24.95" customHeight="1">
      <c r="A22" s="43">
        <v>2005</v>
      </c>
      <c r="B22" s="146">
        <v>295</v>
      </c>
      <c r="C22" s="146">
        <v>247</v>
      </c>
      <c r="D22" s="80">
        <v>542</v>
      </c>
      <c r="E22" s="83">
        <v>3555.29</v>
      </c>
    </row>
    <row r="23" spans="1:5" ht="24.95" customHeight="1">
      <c r="A23" s="43">
        <v>2006</v>
      </c>
      <c r="B23" s="146">
        <v>303</v>
      </c>
      <c r="C23" s="146">
        <v>257</v>
      </c>
      <c r="D23" s="80">
        <v>560</v>
      </c>
      <c r="E23" s="83">
        <v>3673.36</v>
      </c>
    </row>
    <row r="24" spans="1:5" ht="24.95" customHeight="1">
      <c r="A24" s="43">
        <v>2007</v>
      </c>
      <c r="B24" s="146">
        <v>308</v>
      </c>
      <c r="C24" s="146">
        <v>261</v>
      </c>
      <c r="D24" s="80">
        <v>569</v>
      </c>
      <c r="E24" s="83">
        <v>3732.4</v>
      </c>
    </row>
    <row r="25" spans="1:5" ht="24.95" customHeight="1">
      <c r="A25" s="43">
        <v>2008</v>
      </c>
      <c r="B25" s="146">
        <v>313</v>
      </c>
      <c r="C25" s="146">
        <v>267</v>
      </c>
      <c r="D25" s="80">
        <v>580</v>
      </c>
      <c r="E25" s="83">
        <v>3805</v>
      </c>
    </row>
    <row r="26" spans="1:5" ht="24.95" customHeight="1">
      <c r="A26" s="43">
        <v>2009</v>
      </c>
      <c r="B26" s="146">
        <v>321</v>
      </c>
      <c r="C26" s="146">
        <v>278</v>
      </c>
      <c r="D26" s="80">
        <v>599</v>
      </c>
      <c r="E26" s="83">
        <v>3929.18</v>
      </c>
    </row>
    <row r="27" spans="1:5" ht="24.95" customHeight="1">
      <c r="A27" s="43">
        <v>2010</v>
      </c>
      <c r="B27" s="146">
        <v>329</v>
      </c>
      <c r="C27" s="146">
        <v>283</v>
      </c>
      <c r="D27" s="80">
        <v>612</v>
      </c>
      <c r="E27" s="83">
        <v>4014.46</v>
      </c>
    </row>
    <row r="28" spans="1:5" ht="24.95" customHeight="1">
      <c r="A28" s="43">
        <v>2011</v>
      </c>
      <c r="B28" s="146">
        <v>428</v>
      </c>
      <c r="C28" s="146">
        <v>412</v>
      </c>
      <c r="D28" s="80">
        <v>840</v>
      </c>
      <c r="E28" s="83">
        <v>5510.04</v>
      </c>
    </row>
    <row r="29" spans="1:5" ht="24.95" customHeight="1">
      <c r="A29" s="43">
        <v>2012</v>
      </c>
      <c r="B29" s="146">
        <v>466</v>
      </c>
      <c r="C29" s="146">
        <v>464</v>
      </c>
      <c r="D29" s="80">
        <v>930</v>
      </c>
      <c r="E29" s="151">
        <v>6100.4</v>
      </c>
    </row>
    <row r="30" spans="1:5" ht="24.95" customHeight="1">
      <c r="A30" s="43">
        <v>2013</v>
      </c>
      <c r="B30" s="146">
        <v>479</v>
      </c>
      <c r="C30" s="146">
        <v>467</v>
      </c>
      <c r="D30" s="80">
        <v>946</v>
      </c>
      <c r="E30" s="151">
        <v>6205.35</v>
      </c>
    </row>
    <row r="31" spans="1:5" ht="24.95" customHeight="1">
      <c r="A31" s="43">
        <v>2014</v>
      </c>
      <c r="B31" s="146">
        <v>484</v>
      </c>
      <c r="C31" s="146">
        <v>472</v>
      </c>
      <c r="D31" s="80">
        <v>956</v>
      </c>
      <c r="E31" s="151">
        <v>6270.95</v>
      </c>
    </row>
    <row r="32" spans="1:5" ht="24.95" customHeight="1">
      <c r="A32" s="43">
        <v>2015</v>
      </c>
      <c r="B32" s="146">
        <v>491</v>
      </c>
      <c r="C32" s="146">
        <v>476</v>
      </c>
      <c r="D32" s="80">
        <v>967</v>
      </c>
      <c r="E32" s="151">
        <v>6343.1</v>
      </c>
    </row>
    <row r="33" spans="1:5" ht="24.95" customHeight="1">
      <c r="A33" s="43">
        <v>2016</v>
      </c>
      <c r="B33" s="146">
        <v>495</v>
      </c>
      <c r="C33" s="147">
        <v>481</v>
      </c>
      <c r="D33" s="80">
        <v>976</v>
      </c>
      <c r="E33" s="151">
        <v>6402.14</v>
      </c>
    </row>
    <row r="34" spans="1:5" ht="24.95" customHeight="1">
      <c r="A34" s="43">
        <v>2017</v>
      </c>
      <c r="B34" s="147">
        <v>498</v>
      </c>
      <c r="C34" s="147">
        <v>482</v>
      </c>
      <c r="D34" s="80">
        <f>SUM(B34:C34)</f>
        <v>980</v>
      </c>
      <c r="E34" s="151">
        <v>6428.38</v>
      </c>
    </row>
    <row r="35" spans="1:5" ht="24.95" customHeight="1" thickBot="1">
      <c r="A35" s="96">
        <v>2018</v>
      </c>
      <c r="B35" s="148"/>
      <c r="C35" s="148"/>
      <c r="D35" s="81"/>
      <c r="E35" s="152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0" sqref="B10"/>
    </sheetView>
  </sheetViews>
  <sheetFormatPr baseColWidth="10" defaultRowHeight="15"/>
  <cols>
    <col min="1" max="2" width="10.7109375" customWidth="1"/>
    <col min="3" max="3" width="30.7109375" customWidth="1"/>
    <col min="4" max="4" width="15.7109375" customWidth="1"/>
    <col min="5" max="5" width="10.7109375" customWidth="1"/>
  </cols>
  <sheetData>
    <row r="1" spans="1:6" ht="15" customHeight="1"/>
    <row r="2" spans="1:6" ht="20.100000000000001" customHeight="1">
      <c r="A2" s="34" t="s">
        <v>71</v>
      </c>
      <c r="B2" s="154"/>
      <c r="C2" s="154"/>
      <c r="D2" s="153"/>
      <c r="E2" s="153"/>
    </row>
    <row r="3" spans="1:6" ht="15" customHeight="1" thickBot="1"/>
    <row r="4" spans="1:6" ht="20.100000000000001" customHeight="1" thickBot="1">
      <c r="A4" s="134" t="s">
        <v>16</v>
      </c>
      <c r="B4" s="181" t="s">
        <v>59</v>
      </c>
      <c r="C4" s="182" t="s">
        <v>60</v>
      </c>
      <c r="D4" s="183" t="s">
        <v>61</v>
      </c>
      <c r="E4" s="184" t="s">
        <v>62</v>
      </c>
    </row>
    <row r="5" spans="1:6" ht="24.95" customHeight="1">
      <c r="A5" s="155"/>
      <c r="B5" s="159">
        <v>37762</v>
      </c>
      <c r="C5" s="162" t="s">
        <v>72</v>
      </c>
      <c r="D5" s="165">
        <v>11</v>
      </c>
      <c r="E5" s="186" t="s">
        <v>70</v>
      </c>
    </row>
    <row r="6" spans="1:6" ht="24.95" customHeight="1">
      <c r="A6" s="155"/>
      <c r="B6" s="159">
        <v>37909</v>
      </c>
      <c r="C6" s="162" t="s">
        <v>69</v>
      </c>
      <c r="D6" s="165">
        <v>11</v>
      </c>
      <c r="E6" s="186" t="s">
        <v>70</v>
      </c>
      <c r="F6" s="187"/>
    </row>
    <row r="7" spans="1:6" ht="24.95" customHeight="1">
      <c r="A7" s="156">
        <v>2003</v>
      </c>
      <c r="B7" s="160"/>
      <c r="C7" s="163"/>
      <c r="D7" s="166">
        <f>SUM(D5:D6)</f>
        <v>22</v>
      </c>
      <c r="E7" s="169"/>
    </row>
    <row r="8" spans="1:6" ht="24.95" customHeight="1">
      <c r="A8" s="157">
        <v>2012</v>
      </c>
      <c r="B8" s="159">
        <v>41024</v>
      </c>
      <c r="C8" s="162" t="s">
        <v>68</v>
      </c>
      <c r="D8" s="167">
        <v>90</v>
      </c>
      <c r="E8" s="170" t="s">
        <v>63</v>
      </c>
    </row>
    <row r="9" spans="1:6" ht="24.95" customHeight="1">
      <c r="A9" s="172">
        <v>2014</v>
      </c>
      <c r="B9" s="173">
        <v>41682</v>
      </c>
      <c r="C9" s="174" t="s">
        <v>64</v>
      </c>
      <c r="D9" s="175">
        <v>90</v>
      </c>
      <c r="E9" s="176" t="s">
        <v>63</v>
      </c>
    </row>
    <row r="10" spans="1:6" ht="24.95" customHeight="1">
      <c r="A10" s="157"/>
      <c r="B10" s="159">
        <v>42609</v>
      </c>
      <c r="C10" s="178" t="s">
        <v>65</v>
      </c>
      <c r="D10" s="165">
        <v>45</v>
      </c>
      <c r="E10" s="170" t="s">
        <v>63</v>
      </c>
    </row>
    <row r="11" spans="1:6" ht="24.95" customHeight="1">
      <c r="A11" s="157"/>
      <c r="B11" s="159">
        <v>42647</v>
      </c>
      <c r="C11" s="178" t="s">
        <v>73</v>
      </c>
      <c r="D11" s="165">
        <v>17</v>
      </c>
      <c r="E11" s="186" t="s">
        <v>70</v>
      </c>
    </row>
    <row r="12" spans="1:6" ht="24.95" customHeight="1">
      <c r="A12" s="156">
        <v>2016</v>
      </c>
      <c r="B12" s="160"/>
      <c r="C12" s="179"/>
      <c r="D12" s="166">
        <f>SUM(D10:D11)</f>
        <v>62</v>
      </c>
      <c r="E12" s="180"/>
    </row>
    <row r="13" spans="1:6" ht="24.95" customHeight="1">
      <c r="A13" s="157">
        <v>2017</v>
      </c>
      <c r="B13" s="177">
        <v>43005</v>
      </c>
      <c r="C13" s="185" t="s">
        <v>66</v>
      </c>
      <c r="D13" s="167">
        <v>45</v>
      </c>
      <c r="E13" s="170" t="s">
        <v>63</v>
      </c>
    </row>
    <row r="14" spans="1:6" ht="9.9499999999999993" customHeight="1" thickBot="1">
      <c r="A14" s="158"/>
      <c r="B14" s="161"/>
      <c r="C14" s="164" t="s">
        <v>67</v>
      </c>
      <c r="D14" s="168"/>
      <c r="E14" s="171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Impot sur revenu</vt:lpstr>
      <vt:lpstr>Taxe Habitation et TV </vt:lpstr>
      <vt:lpstr>Taxe Fonciere + OM</vt:lpstr>
      <vt:lpstr>Recapitulation impots locaux </vt:lpstr>
      <vt:lpstr>Contravation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2018-01-01T18:40:23Z</cp:lastPrinted>
  <dcterms:created xsi:type="dcterms:W3CDTF">2017-12-29T20:00:39Z</dcterms:created>
  <dcterms:modified xsi:type="dcterms:W3CDTF">2018-11-12T19:36:18Z</dcterms:modified>
</cp:coreProperties>
</file>