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 activeTab="3"/>
  </bookViews>
  <sheets>
    <sheet name="1995 à 2000" sheetId="1" r:id="rId1"/>
    <sheet name="2001 à 2007" sheetId="2" r:id="rId2"/>
    <sheet name="2008 à 2014" sheetId="3" r:id="rId3"/>
    <sheet name="2015 à 2017" sheetId="4" r:id="rId4"/>
  </sheets>
  <calcPr calcId="125725"/>
</workbook>
</file>

<file path=xl/calcChain.xml><?xml version="1.0" encoding="utf-8"?>
<calcChain xmlns="http://schemas.openxmlformats.org/spreadsheetml/2006/main">
  <c r="E37" i="4"/>
  <c r="D37"/>
  <c r="E31"/>
  <c r="D31"/>
  <c r="C31"/>
  <c r="E21"/>
  <c r="D21"/>
  <c r="C21"/>
</calcChain>
</file>

<file path=xl/sharedStrings.xml><?xml version="1.0" encoding="utf-8"?>
<sst xmlns="http://schemas.openxmlformats.org/spreadsheetml/2006/main" count="171" uniqueCount="86">
  <si>
    <t xml:space="preserve">                 TELEPHONE / France Télécom </t>
  </si>
  <si>
    <t>Année</t>
  </si>
  <si>
    <t>Facture</t>
  </si>
  <si>
    <t>Consommation</t>
  </si>
  <si>
    <r>
      <t>Montant /</t>
    </r>
    <r>
      <rPr>
        <sz val="8"/>
        <rFont val="Arial"/>
        <family val="2"/>
      </rPr>
      <t xml:space="preserve"> frs</t>
    </r>
  </si>
  <si>
    <t>Frais divers</t>
  </si>
  <si>
    <t>(305,06 + 10,17)</t>
  </si>
  <si>
    <t>Abonnement : 91,51</t>
  </si>
  <si>
    <t>Liste rouge : 30,51</t>
  </si>
  <si>
    <t>Abonnement : 105,60</t>
  </si>
  <si>
    <t>Abonnement :135,99</t>
  </si>
  <si>
    <t>(+327,42)</t>
  </si>
  <si>
    <t>Abonnement : 135,99</t>
  </si>
  <si>
    <t>Abonnement : 156,01</t>
  </si>
  <si>
    <t>Abon : 156,01 + liste rouge : 30,51</t>
  </si>
  <si>
    <t>Abon : 154,71 + liste rouge : 30,51</t>
  </si>
  <si>
    <t>(-66,01) intemperies</t>
  </si>
  <si>
    <t>Abon : 172,76 + liste rouge : 33,79</t>
  </si>
  <si>
    <t>Abon : 164,59 + liste rouge : 30,26</t>
  </si>
  <si>
    <t xml:space="preserve">                          TELEPHONE / France Télécom       </t>
  </si>
  <si>
    <t>Date</t>
  </si>
  <si>
    <t>Montant</t>
  </si>
  <si>
    <t>Francs</t>
  </si>
  <si>
    <t>Abonnement / Forfait</t>
  </si>
  <si>
    <t>154,31 Frs</t>
  </si>
  <si>
    <t>Abon:164,59 Francs</t>
  </si>
  <si>
    <t>169,01 Frs</t>
  </si>
  <si>
    <t>Rouge:30,25 Francs</t>
  </si>
  <si>
    <t>153,41 Frs</t>
  </si>
  <si>
    <t>Abon : :25,09 €</t>
  </si>
  <si>
    <t>Rouge: : 4,62 €</t>
  </si>
  <si>
    <t xml:space="preserve">           1021,96 Frs /  155,80 €</t>
  </si>
  <si>
    <t>Abon : 25,09 €</t>
  </si>
  <si>
    <t>Rouge : 4,62 €</t>
  </si>
  <si>
    <t>19,2 (+21,06)</t>
  </si>
  <si>
    <t>Abon : 26,00 €</t>
  </si>
  <si>
    <t>3,62 (+23,42)</t>
  </si>
  <si>
    <t>5,69 (+23,42)</t>
  </si>
  <si>
    <t xml:space="preserve"> (+Forfait)</t>
  </si>
  <si>
    <t>Abon :  26,00 €</t>
  </si>
  <si>
    <t>Rouge :  4,62 €</t>
  </si>
  <si>
    <t>Forfait   23,42 €</t>
  </si>
  <si>
    <t>85,95-11,84 (regul.)</t>
  </si>
  <si>
    <t>Pas liste rouge</t>
  </si>
  <si>
    <t>Abon  :  26,00 €</t>
  </si>
  <si>
    <t>Forfait :  23,42 €</t>
  </si>
  <si>
    <t>56,24 - 0,11(regul)</t>
  </si>
  <si>
    <t xml:space="preserve">Forfait : 23,42 € + Abon: 27,99 € </t>
  </si>
  <si>
    <t>Forfait : 15,22 € + 7,33 € + Abon</t>
  </si>
  <si>
    <t>Forfait : 19,99 € + 3,98 € + Abon</t>
  </si>
  <si>
    <t>Forfait : 22,94 € + 2,99 € + Abon</t>
  </si>
  <si>
    <t>Forfait : 17,99 € + 2,99 € + Abon</t>
  </si>
  <si>
    <t>13,34 + 5,85</t>
  </si>
  <si>
    <t>Abon : 27,99 € + Forfait 2,69 €</t>
  </si>
  <si>
    <t>Presentation du N° : 2,99 €</t>
  </si>
  <si>
    <t>Abon : 30,00 € + 0,13 €</t>
  </si>
  <si>
    <t>Abon : 30,00 €</t>
  </si>
  <si>
    <t>Abon + Presentation N°</t>
  </si>
  <si>
    <t>Abon:30,00+Present N° 2,99</t>
  </si>
  <si>
    <t>Abon : 32,00 (+ 0,17)</t>
  </si>
  <si>
    <t>Abon:32,00+Present N° 2,99</t>
  </si>
  <si>
    <t>Abon 32,00+Present N° 2,99</t>
  </si>
  <si>
    <t xml:space="preserve">                  </t>
  </si>
  <si>
    <t xml:space="preserve">Abonnement </t>
  </si>
  <si>
    <t xml:space="preserve">Abon 32,00 / Present N° 2,99 </t>
  </si>
  <si>
    <t>Abon 32,00 / Present  N° 2,99</t>
  </si>
  <si>
    <t xml:space="preserve">Abon 33,80 / Present N° 2,99 </t>
  </si>
  <si>
    <t>Abon 33,91 + option 3,00</t>
  </si>
  <si>
    <t>Abon 33,92 + option 3,00</t>
  </si>
  <si>
    <t xml:space="preserve">                   TELEPHONE :  France Télécom  /  "Orange"        </t>
  </si>
  <si>
    <t xml:space="preserve">       </t>
  </si>
  <si>
    <t>Abon 35,92 + option 3,00 + regul</t>
  </si>
  <si>
    <t>Abon 35,92 + option 3,00</t>
  </si>
  <si>
    <t>Consom</t>
  </si>
  <si>
    <r>
      <rPr>
        <b/>
        <sz val="8"/>
        <color rgb="FFFF0000"/>
        <rFont val="Arial"/>
        <family val="2"/>
      </rPr>
      <t>Dédommagement</t>
    </r>
    <r>
      <rPr>
        <b/>
        <sz val="8"/>
        <color rgb="FFC00000"/>
        <rFont val="Arial"/>
        <family val="2"/>
      </rPr>
      <t xml:space="preserve">  </t>
    </r>
    <r>
      <rPr>
        <b/>
        <sz val="8"/>
        <rFont val="Arial"/>
        <family val="2"/>
      </rPr>
      <t>/ Régularisation</t>
    </r>
    <r>
      <rPr>
        <sz val="8"/>
        <rFont val="Arial"/>
        <family val="2"/>
      </rPr>
      <t xml:space="preserve"> : 06/11/2017 </t>
    </r>
    <r>
      <rPr>
        <b/>
        <sz val="8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- 49,96 €</t>
    </r>
  </si>
  <si>
    <r>
      <rPr>
        <b/>
        <sz val="8"/>
        <color rgb="FFC00000"/>
        <rFont val="Arial"/>
        <family val="2"/>
      </rPr>
      <t>Livebox  31,99</t>
    </r>
    <r>
      <rPr>
        <sz val="8"/>
        <rFont val="Arial"/>
        <family val="2"/>
      </rPr>
      <t xml:space="preserve"> +  ligne telephonique  17,96</t>
    </r>
    <r>
      <rPr>
        <sz val="8"/>
        <color rgb="FFFF0000"/>
        <rFont val="Arial"/>
        <family val="2"/>
      </rPr>
      <t xml:space="preserve"> - 2,18</t>
    </r>
    <r>
      <rPr>
        <sz val="8"/>
        <rFont val="Arial"/>
        <family val="2"/>
      </rPr>
      <t xml:space="preserve"> = </t>
    </r>
    <r>
      <rPr>
        <b/>
        <sz val="8"/>
        <rFont val="Arial"/>
        <family val="2"/>
      </rPr>
      <t xml:space="preserve"> 47,77 €</t>
    </r>
  </si>
  <si>
    <r>
      <rPr>
        <b/>
        <sz val="8"/>
        <color rgb="FFC00000"/>
        <rFont val="Arial"/>
        <family val="2"/>
      </rPr>
      <t>Livebox</t>
    </r>
    <r>
      <rPr>
        <sz val="8"/>
        <color rgb="FFC00000"/>
        <rFont val="Arial"/>
        <family val="2"/>
      </rPr>
      <t xml:space="preserve">  </t>
    </r>
    <r>
      <rPr>
        <b/>
        <sz val="8"/>
        <color rgb="FFC00000"/>
        <rFont val="Arial"/>
        <family val="2"/>
      </rPr>
      <t>31,99</t>
    </r>
    <r>
      <rPr>
        <sz val="8"/>
        <rFont val="Arial"/>
        <family val="2"/>
      </rPr>
      <t xml:space="preserve"> +  ligne telephonique  17,96</t>
    </r>
    <r>
      <rPr>
        <sz val="8"/>
        <color rgb="FF002060"/>
        <rFont val="Arial"/>
        <family val="2"/>
      </rPr>
      <t xml:space="preserve"> </t>
    </r>
    <r>
      <rPr>
        <sz val="8"/>
        <rFont val="Arial"/>
        <family val="2"/>
      </rPr>
      <t>=</t>
    </r>
    <r>
      <rPr>
        <b/>
        <sz val="8"/>
        <rFont val="Arial"/>
        <family val="2"/>
      </rPr>
      <t xml:space="preserve"> 49,95 €</t>
    </r>
  </si>
  <si>
    <r>
      <rPr>
        <b/>
        <sz val="8"/>
        <color rgb="FFC00000"/>
        <rFont val="Arial"/>
        <family val="2"/>
      </rPr>
      <t xml:space="preserve">Livebox  31,99 </t>
    </r>
    <r>
      <rPr>
        <sz val="8"/>
        <rFont val="Arial"/>
        <family val="2"/>
      </rPr>
      <t>+  ligne téléphonique  17,96</t>
    </r>
    <r>
      <rPr>
        <sz val="8"/>
        <color rgb="FF002060"/>
        <rFont val="Arial"/>
        <family val="2"/>
      </rPr>
      <t xml:space="preserve"> = </t>
    </r>
    <r>
      <rPr>
        <b/>
        <sz val="8"/>
        <rFont val="Arial"/>
        <family val="2"/>
      </rPr>
      <t>49,95 €</t>
    </r>
  </si>
  <si>
    <r>
      <rPr>
        <b/>
        <sz val="8"/>
        <color rgb="FFC00000"/>
        <rFont val="Arial"/>
        <family val="2"/>
      </rPr>
      <t xml:space="preserve">Livebox  31,99  </t>
    </r>
    <r>
      <rPr>
        <b/>
        <sz val="8"/>
        <rFont val="Arial"/>
        <family val="2"/>
      </rPr>
      <t xml:space="preserve"> +</t>
    </r>
    <r>
      <rPr>
        <sz val="8"/>
        <rFont val="Arial"/>
        <family val="2"/>
      </rPr>
      <t xml:space="preserve"> ligne téléphonique 17,96</t>
    </r>
    <r>
      <rPr>
        <sz val="8"/>
        <color rgb="FF002060"/>
        <rFont val="Arial"/>
        <family val="2"/>
      </rPr>
      <t xml:space="preserve"> =</t>
    </r>
    <r>
      <rPr>
        <b/>
        <sz val="8"/>
        <color rgb="FF002060"/>
        <rFont val="Arial"/>
        <family val="2"/>
      </rPr>
      <t xml:space="preserve"> </t>
    </r>
    <r>
      <rPr>
        <b/>
        <sz val="8"/>
        <rFont val="Arial"/>
        <family val="2"/>
      </rPr>
      <t>49,95 €</t>
    </r>
  </si>
  <si>
    <t>Compensation suite indisponibilité  de service</t>
  </si>
  <si>
    <t xml:space="preserve">Période </t>
  </si>
  <si>
    <t>27/10 au 26/11/17</t>
  </si>
  <si>
    <t>27/11 au 28/11/17</t>
  </si>
  <si>
    <r>
      <t xml:space="preserve">TELEPHONE   /  Orange    </t>
    </r>
    <r>
      <rPr>
        <sz val="8"/>
        <rFont val="Arial"/>
        <family val="2"/>
      </rPr>
      <t xml:space="preserve"> </t>
    </r>
  </si>
  <si>
    <t>INTERNET et TELEPHONE /  Orange</t>
  </si>
  <si>
    <t xml:space="preserve">TELEPHONE MOBILE </t>
  </si>
</sst>
</file>

<file path=xl/styles.xml><?xml version="1.0" encoding="utf-8"?>
<styleSheet xmlns="http://schemas.openxmlformats.org/spreadsheetml/2006/main">
  <numFmts count="9">
    <numFmt numFmtId="8" formatCode="#,##0.00\ &quot;€&quot;;[Red]\-#,##0.00\ &quot;€&quot;"/>
    <numFmt numFmtId="164" formatCode="dd/mm/yy"/>
    <numFmt numFmtId="165" formatCode="0.00;[Red]0.00"/>
    <numFmt numFmtId="166" formatCode="d\ mmmm\ yyyy"/>
    <numFmt numFmtId="167" formatCode="0.000"/>
    <numFmt numFmtId="168" formatCode="#,##0.00\ &quot;€&quot;"/>
    <numFmt numFmtId="169" formatCode="#,##0.00\ _€"/>
    <numFmt numFmtId="170" formatCode="dd/mm/yy;@"/>
    <numFmt numFmtId="171" formatCode="#,##0.00;[Red]#,##0.0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rgb="FF002060"/>
      <name val="Arial"/>
      <family val="2"/>
    </font>
    <font>
      <b/>
      <sz val="8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rgb="FFC00000"/>
      <name val="Arial"/>
      <family val="2"/>
    </font>
    <font>
      <b/>
      <sz val="8"/>
      <color rgb="FFC00000"/>
      <name val="Arial"/>
      <family val="2"/>
    </font>
    <font>
      <b/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78">
    <xf numFmtId="0" fontId="0" fillId="0" borderId="0" xfId="0"/>
    <xf numFmtId="0" fontId="3" fillId="0" borderId="0" xfId="1" applyFont="1" applyFill="1" applyBorder="1" applyAlignment="1">
      <alignment vertical="center"/>
    </xf>
    <xf numFmtId="0" fontId="4" fillId="0" borderId="22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vertical="center"/>
    </xf>
    <xf numFmtId="0" fontId="4" fillId="0" borderId="21" xfId="1" applyFont="1" applyFill="1" applyBorder="1" applyAlignment="1">
      <alignment horizontal="center" vertical="center"/>
    </xf>
    <xf numFmtId="164" fontId="6" fillId="0" borderId="6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4" fillId="0" borderId="11" xfId="1" applyNumberFormat="1" applyFont="1" applyFill="1" applyBorder="1" applyAlignment="1">
      <alignment horizontal="center" vertical="center"/>
    </xf>
    <xf numFmtId="164" fontId="6" fillId="0" borderId="4" xfId="1" applyNumberFormat="1" applyFont="1" applyFill="1" applyBorder="1" applyAlignment="1">
      <alignment horizontal="center" vertical="center"/>
    </xf>
    <xf numFmtId="166" fontId="4" fillId="0" borderId="2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5" fontId="6" fillId="0" borderId="6" xfId="1" applyNumberFormat="1" applyFont="1" applyFill="1" applyBorder="1" applyAlignment="1">
      <alignment horizontal="center" vertical="center"/>
    </xf>
    <xf numFmtId="165" fontId="4" fillId="0" borderId="12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2" fontId="6" fillId="0" borderId="0" xfId="1" applyNumberFormat="1" applyFont="1" applyFill="1" applyBorder="1" applyAlignment="1">
      <alignment horizontal="center" vertical="center"/>
    </xf>
    <xf numFmtId="2" fontId="6" fillId="0" borderId="4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165" fontId="4" fillId="0" borderId="11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left" vertical="center"/>
    </xf>
    <xf numFmtId="0" fontId="4" fillId="0" borderId="16" xfId="1" applyFont="1" applyFill="1" applyBorder="1" applyAlignment="1">
      <alignment horizontal="left" vertical="center"/>
    </xf>
    <xf numFmtId="0" fontId="4" fillId="0" borderId="17" xfId="1" applyFont="1" applyFill="1" applyBorder="1" applyAlignment="1">
      <alignment horizontal="left" vertical="center"/>
    </xf>
    <xf numFmtId="0" fontId="4" fillId="0" borderId="22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vertical="center"/>
    </xf>
    <xf numFmtId="0" fontId="4" fillId="0" borderId="21" xfId="1" applyFont="1" applyFill="1" applyBorder="1" applyAlignment="1">
      <alignment horizontal="center" vertical="center"/>
    </xf>
    <xf numFmtId="164" fontId="6" fillId="0" borderId="6" xfId="1" applyNumberFormat="1" applyFont="1" applyFill="1" applyBorder="1" applyAlignment="1">
      <alignment horizontal="center" vertical="center"/>
    </xf>
    <xf numFmtId="164" fontId="4" fillId="0" borderId="11" xfId="1" applyNumberFormat="1" applyFont="1" applyFill="1" applyBorder="1" applyAlignment="1">
      <alignment horizontal="center" vertical="center"/>
    </xf>
    <xf numFmtId="164" fontId="6" fillId="0" borderId="4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left" vertical="center"/>
    </xf>
    <xf numFmtId="0" fontId="0" fillId="0" borderId="0" xfId="0" applyBorder="1"/>
    <xf numFmtId="0" fontId="0" fillId="0" borderId="3" xfId="0" applyBorder="1"/>
    <xf numFmtId="164" fontId="6" fillId="0" borderId="11" xfId="1" applyNumberFormat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horizontal="center" vertical="center"/>
    </xf>
    <xf numFmtId="169" fontId="6" fillId="0" borderId="0" xfId="1" applyNumberFormat="1" applyFont="1" applyFill="1" applyBorder="1" applyAlignment="1">
      <alignment horizontal="center" vertical="center"/>
    </xf>
    <xf numFmtId="168" fontId="6" fillId="0" borderId="0" xfId="1" applyNumberFormat="1" applyFont="1" applyFill="1" applyBorder="1" applyAlignment="1">
      <alignment horizontal="center" vertical="center"/>
    </xf>
    <xf numFmtId="168" fontId="6" fillId="0" borderId="4" xfId="1" applyNumberFormat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167" fontId="6" fillId="0" borderId="0" xfId="1" applyNumberFormat="1" applyFont="1" applyFill="1" applyBorder="1" applyAlignment="1">
      <alignment horizontal="center" vertical="center"/>
    </xf>
    <xf numFmtId="8" fontId="4" fillId="0" borderId="12" xfId="1" applyNumberFormat="1" applyFont="1" applyFill="1" applyBorder="1" applyAlignment="1">
      <alignment horizontal="center" vertical="center"/>
    </xf>
    <xf numFmtId="168" fontId="4" fillId="0" borderId="12" xfId="1" applyNumberFormat="1" applyFont="1" applyFill="1" applyBorder="1" applyAlignment="1">
      <alignment horizontal="center" vertical="center"/>
    </xf>
    <xf numFmtId="168" fontId="6" fillId="0" borderId="6" xfId="1" applyNumberFormat="1" applyFont="1" applyFill="1" applyBorder="1" applyAlignment="1">
      <alignment horizontal="center" vertical="center"/>
    </xf>
    <xf numFmtId="168" fontId="4" fillId="0" borderId="3" xfId="1" applyNumberFormat="1" applyFont="1" applyFill="1" applyBorder="1" applyAlignment="1">
      <alignment horizontal="center" vertical="center"/>
    </xf>
    <xf numFmtId="168" fontId="4" fillId="0" borderId="11" xfId="1" applyNumberFormat="1" applyFont="1" applyFill="1" applyBorder="1" applyAlignment="1">
      <alignment horizontal="center" vertical="center"/>
    </xf>
    <xf numFmtId="168" fontId="6" fillId="0" borderId="5" xfId="1" applyNumberFormat="1" applyFont="1" applyFill="1" applyBorder="1" applyAlignment="1">
      <alignment horizontal="center" vertical="center"/>
    </xf>
    <xf numFmtId="168" fontId="4" fillId="0" borderId="2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2" fontId="7" fillId="0" borderId="0" xfId="1" applyNumberFormat="1" applyFont="1" applyFill="1" applyBorder="1" applyAlignment="1">
      <alignment horizontal="center" vertical="center"/>
    </xf>
    <xf numFmtId="2" fontId="7" fillId="0" borderId="6" xfId="1" applyNumberFormat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2" fontId="7" fillId="0" borderId="5" xfId="1" applyNumberFormat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4" fontId="7" fillId="0" borderId="0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4" fillId="0" borderId="15" xfId="1" applyFont="1" applyFill="1" applyBorder="1" applyAlignment="1">
      <alignment horizontal="left" vertical="center"/>
    </xf>
    <xf numFmtId="0" fontId="4" fillId="0" borderId="14" xfId="1" applyFont="1" applyFill="1" applyBorder="1" applyAlignment="1">
      <alignment horizontal="left" vertical="center"/>
    </xf>
    <xf numFmtId="0" fontId="4" fillId="0" borderId="11" xfId="1" applyFont="1" applyFill="1" applyBorder="1" applyAlignment="1">
      <alignment vertical="center"/>
    </xf>
    <xf numFmtId="0" fontId="4" fillId="0" borderId="22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4" fillId="0" borderId="21" xfId="1" applyFont="1" applyFill="1" applyBorder="1" applyAlignment="1">
      <alignment horizontal="center" vertical="center"/>
    </xf>
    <xf numFmtId="164" fontId="6" fillId="0" borderId="6" xfId="1" applyNumberFormat="1" applyFont="1" applyFill="1" applyBorder="1" applyAlignment="1">
      <alignment horizontal="center" vertical="center"/>
    </xf>
    <xf numFmtId="164" fontId="4" fillId="0" borderId="11" xfId="1" applyNumberFormat="1" applyFont="1" applyFill="1" applyBorder="1" applyAlignment="1">
      <alignment horizontal="center" vertical="center"/>
    </xf>
    <xf numFmtId="164" fontId="6" fillId="0" borderId="4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horizontal="center" vertical="center"/>
    </xf>
    <xf numFmtId="2" fontId="6" fillId="0" borderId="4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/>
    </xf>
    <xf numFmtId="2" fontId="4" fillId="0" borderId="12" xfId="1" applyNumberFormat="1" applyFont="1" applyFill="1" applyBorder="1" applyAlignment="1">
      <alignment horizontal="center" vertical="center"/>
    </xf>
    <xf numFmtId="2" fontId="6" fillId="0" borderId="6" xfId="1" applyNumberFormat="1" applyFont="1" applyFill="1" applyBorder="1" applyAlignment="1">
      <alignment horizontal="center" vertical="center"/>
    </xf>
    <xf numFmtId="2" fontId="4" fillId="0" borderId="11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168" fontId="4" fillId="0" borderId="18" xfId="1" applyNumberFormat="1" applyFont="1" applyFill="1" applyBorder="1" applyAlignment="1">
      <alignment horizontal="center" vertical="center"/>
    </xf>
    <xf numFmtId="168" fontId="4" fillId="0" borderId="23" xfId="1" applyNumberFormat="1" applyFont="1" applyFill="1" applyBorder="1" applyAlignment="1">
      <alignment horizontal="center" vertical="center"/>
    </xf>
    <xf numFmtId="169" fontId="8" fillId="0" borderId="18" xfId="1" applyNumberFormat="1" applyFont="1" applyFill="1" applyBorder="1" applyAlignment="1">
      <alignment horizontal="center" vertical="center"/>
    </xf>
    <xf numFmtId="2" fontId="8" fillId="0" borderId="11" xfId="1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170" fontId="6" fillId="0" borderId="6" xfId="2" applyNumberFormat="1" applyFont="1" applyFill="1" applyBorder="1" applyAlignment="1">
      <alignment horizontal="center" vertical="center"/>
    </xf>
    <xf numFmtId="168" fontId="7" fillId="0" borderId="0" xfId="2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4" fillId="0" borderId="0" xfId="1" applyFont="1" applyFill="1" applyBorder="1" applyAlignment="1">
      <alignment vertical="center"/>
    </xf>
    <xf numFmtId="0" fontId="4" fillId="0" borderId="22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vertical="center"/>
    </xf>
    <xf numFmtId="0" fontId="4" fillId="0" borderId="21" xfId="2" applyFont="1" applyFill="1" applyBorder="1" applyAlignment="1">
      <alignment horizontal="center" vertical="center"/>
    </xf>
    <xf numFmtId="168" fontId="6" fillId="0" borderId="6" xfId="2" applyNumberFormat="1" applyFont="1" applyFill="1" applyBorder="1" applyAlignment="1">
      <alignment horizontal="center" vertical="center"/>
    </xf>
    <xf numFmtId="0" fontId="14" fillId="0" borderId="24" xfId="0" applyFont="1" applyBorder="1"/>
    <xf numFmtId="170" fontId="6" fillId="0" borderId="6" xfId="2" applyNumberFormat="1" applyFont="1" applyBorder="1" applyAlignment="1">
      <alignment horizontal="center" vertical="center"/>
    </xf>
    <xf numFmtId="170" fontId="4" fillId="0" borderId="2" xfId="2" applyNumberFormat="1" applyFont="1" applyFill="1" applyBorder="1" applyAlignment="1">
      <alignment horizontal="center" vertical="center"/>
    </xf>
    <xf numFmtId="168" fontId="8" fillId="0" borderId="3" xfId="2" applyNumberFormat="1" applyFont="1" applyFill="1" applyBorder="1" applyAlignment="1">
      <alignment horizontal="center" vertical="center"/>
    </xf>
    <xf numFmtId="168" fontId="6" fillId="0" borderId="6" xfId="2" applyNumberFormat="1" applyFont="1" applyBorder="1" applyAlignment="1">
      <alignment horizontal="center" vertical="center"/>
    </xf>
    <xf numFmtId="168" fontId="4" fillId="0" borderId="2" xfId="2" applyNumberFormat="1" applyFont="1" applyFill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9" fillId="0" borderId="13" xfId="0" applyFont="1" applyBorder="1" applyAlignment="1">
      <alignment vertical="center"/>
    </xf>
    <xf numFmtId="0" fontId="4" fillId="0" borderId="3" xfId="2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168" fontId="7" fillId="0" borderId="0" xfId="2" applyNumberFormat="1" applyFont="1" applyBorder="1" applyAlignment="1">
      <alignment horizontal="center" vertical="center"/>
    </xf>
    <xf numFmtId="171" fontId="7" fillId="0" borderId="0" xfId="1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68" fontId="7" fillId="0" borderId="0" xfId="1" applyNumberFormat="1" applyFont="1" applyFill="1" applyBorder="1" applyAlignment="1">
      <alignment horizontal="center" vertical="center"/>
    </xf>
    <xf numFmtId="168" fontId="7" fillId="0" borderId="6" xfId="1" applyNumberFormat="1" applyFont="1" applyFill="1" applyBorder="1" applyAlignment="1">
      <alignment horizontal="center" vertical="center"/>
    </xf>
    <xf numFmtId="168" fontId="8" fillId="0" borderId="12" xfId="1" applyNumberFormat="1" applyFont="1" applyFill="1" applyBorder="1" applyAlignment="1">
      <alignment horizontal="center" vertical="center"/>
    </xf>
    <xf numFmtId="168" fontId="8" fillId="0" borderId="3" xfId="1" applyNumberFormat="1" applyFont="1" applyBorder="1" applyAlignment="1">
      <alignment horizontal="center" vertical="center"/>
    </xf>
    <xf numFmtId="0" fontId="1" fillId="0" borderId="2" xfId="1" applyFont="1" applyBorder="1" applyAlignment="1">
      <alignment vertical="center"/>
    </xf>
    <xf numFmtId="168" fontId="4" fillId="0" borderId="2" xfId="1" applyNumberFormat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8" fontId="14" fillId="0" borderId="0" xfId="0" applyNumberFormat="1" applyFont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14" fillId="0" borderId="0" xfId="0" applyFont="1" applyBorder="1"/>
    <xf numFmtId="0" fontId="7" fillId="0" borderId="8" xfId="2" applyFont="1" applyFill="1" applyBorder="1" applyAlignment="1">
      <alignment horizontal="center" vertical="center"/>
    </xf>
    <xf numFmtId="0" fontId="0" fillId="0" borderId="10" xfId="0" applyBorder="1"/>
    <xf numFmtId="0" fontId="14" fillId="0" borderId="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70" fontId="14" fillId="0" borderId="25" xfId="0" applyNumberFormat="1" applyFont="1" applyBorder="1" applyAlignment="1">
      <alignment horizontal="center" vertical="center"/>
    </xf>
    <xf numFmtId="170" fontId="14" fillId="0" borderId="6" xfId="0" applyNumberFormat="1" applyFont="1" applyBorder="1" applyAlignment="1">
      <alignment horizontal="center" vertical="center"/>
    </xf>
    <xf numFmtId="170" fontId="14" fillId="0" borderId="2" xfId="0" applyNumberFormat="1" applyFont="1" applyBorder="1" applyAlignment="1">
      <alignment horizontal="center" vertical="center"/>
    </xf>
    <xf numFmtId="168" fontId="14" fillId="0" borderId="25" xfId="0" applyNumberFormat="1" applyFont="1" applyBorder="1" applyAlignment="1">
      <alignment horizontal="center" vertical="center"/>
    </xf>
    <xf numFmtId="168" fontId="14" fillId="0" borderId="6" xfId="0" applyNumberFormat="1" applyFont="1" applyBorder="1" applyAlignment="1">
      <alignment horizontal="center" vertical="center"/>
    </xf>
    <xf numFmtId="168" fontId="16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B49" sqref="B49"/>
    </sheetView>
  </sheetViews>
  <sheetFormatPr baseColWidth="10" defaultRowHeight="15"/>
  <cols>
    <col min="1" max="3" width="10.7109375" customWidth="1"/>
    <col min="4" max="4" width="15.7109375" customWidth="1"/>
    <col min="5" max="5" width="25.7109375" customWidth="1"/>
  </cols>
  <sheetData>
    <row r="1" spans="1:5" ht="15" customHeight="1">
      <c r="A1" s="1"/>
      <c r="B1" s="1" t="s">
        <v>0</v>
      </c>
      <c r="C1" s="1"/>
      <c r="D1" s="1"/>
      <c r="E1" s="1"/>
    </row>
    <row r="2" spans="1:5" ht="9.9499999999999993" customHeight="1" thickBot="1"/>
    <row r="3" spans="1:5" ht="15" customHeight="1" thickBot="1">
      <c r="A3" s="2" t="s">
        <v>1</v>
      </c>
      <c r="B3" s="3" t="s">
        <v>2</v>
      </c>
      <c r="C3" s="7" t="s">
        <v>3</v>
      </c>
      <c r="D3" s="4" t="s">
        <v>4</v>
      </c>
      <c r="E3" s="8" t="s">
        <v>5</v>
      </c>
    </row>
    <row r="4" spans="1:5" ht="20.100000000000001" customHeight="1">
      <c r="A4" s="9"/>
      <c r="B4" s="13">
        <v>34948</v>
      </c>
      <c r="C4" s="18">
        <v>34.119999999999997</v>
      </c>
      <c r="D4" s="19">
        <v>471.37</v>
      </c>
      <c r="E4" s="32" t="s">
        <v>6</v>
      </c>
    </row>
    <row r="5" spans="1:5" ht="20.100000000000001" customHeight="1">
      <c r="A5" s="9"/>
      <c r="B5" s="13">
        <v>35011</v>
      </c>
      <c r="C5" s="18">
        <v>183.94</v>
      </c>
      <c r="D5" s="19">
        <v>305.95999999999998</v>
      </c>
      <c r="E5" s="32" t="s">
        <v>7</v>
      </c>
    </row>
    <row r="6" spans="1:5" ht="20.100000000000001" customHeight="1">
      <c r="A6" s="10"/>
      <c r="B6" s="14">
        <v>35069</v>
      </c>
      <c r="C6" s="19">
        <v>340.43</v>
      </c>
      <c r="D6" s="29">
        <v>462.45</v>
      </c>
      <c r="E6" s="32" t="s">
        <v>8</v>
      </c>
    </row>
    <row r="7" spans="1:5" ht="15" customHeight="1">
      <c r="A7" s="5">
        <v>1995</v>
      </c>
      <c r="B7" s="15"/>
      <c r="C7" s="20">
        <v>558.49</v>
      </c>
      <c r="D7" s="6">
        <v>1239.78</v>
      </c>
      <c r="E7" s="33"/>
    </row>
    <row r="8" spans="1:5" ht="20.100000000000001" customHeight="1">
      <c r="A8" s="9"/>
      <c r="B8" s="13">
        <v>35131</v>
      </c>
      <c r="C8" s="18">
        <v>192.09</v>
      </c>
      <c r="D8" s="23">
        <v>328.2</v>
      </c>
      <c r="E8" s="32"/>
    </row>
    <row r="9" spans="1:5" ht="20.100000000000001" customHeight="1">
      <c r="A9" s="9"/>
      <c r="B9" s="13">
        <v>35198</v>
      </c>
      <c r="C9" s="18">
        <v>123.86</v>
      </c>
      <c r="D9" s="23">
        <v>259.97000000000003</v>
      </c>
      <c r="E9" s="32" t="s">
        <v>9</v>
      </c>
    </row>
    <row r="10" spans="1:5" ht="20.100000000000001" customHeight="1">
      <c r="A10" s="9"/>
      <c r="B10" s="13">
        <v>35256</v>
      </c>
      <c r="C10" s="18">
        <v>137.21</v>
      </c>
      <c r="D10" s="23">
        <v>273.32</v>
      </c>
      <c r="E10" s="32" t="s">
        <v>8</v>
      </c>
    </row>
    <row r="11" spans="1:5" ht="20.100000000000001" customHeight="1">
      <c r="A11" s="9"/>
      <c r="B11" s="13">
        <v>35314</v>
      </c>
      <c r="C11" s="18">
        <v>149.82</v>
      </c>
      <c r="D11" s="23">
        <v>285.93</v>
      </c>
      <c r="E11" s="32"/>
    </row>
    <row r="12" spans="1:5" ht="20.100000000000001" customHeight="1">
      <c r="A12" s="9"/>
      <c r="B12" s="13">
        <v>35381</v>
      </c>
      <c r="C12" s="18">
        <v>51.92</v>
      </c>
      <c r="D12" s="23">
        <v>188.03</v>
      </c>
      <c r="E12" s="32"/>
    </row>
    <row r="13" spans="1:5" ht="20.100000000000001" customHeight="1">
      <c r="A13" s="9"/>
      <c r="B13" s="16">
        <v>35440</v>
      </c>
      <c r="C13" s="21">
        <v>184.67</v>
      </c>
      <c r="D13" s="23">
        <v>320.77999999999997</v>
      </c>
      <c r="E13" s="32"/>
    </row>
    <row r="14" spans="1:5" ht="15" customHeight="1">
      <c r="A14" s="5">
        <v>1996</v>
      </c>
      <c r="B14" s="15"/>
      <c r="C14" s="20">
        <v>839.56999999999994</v>
      </c>
      <c r="D14" s="30">
        <v>1656.23</v>
      </c>
      <c r="E14" s="33"/>
    </row>
    <row r="15" spans="1:5" ht="20.100000000000001" customHeight="1">
      <c r="A15" s="9"/>
      <c r="B15" s="13">
        <v>35506</v>
      </c>
      <c r="C15" s="22">
        <v>252.17</v>
      </c>
      <c r="D15" s="23">
        <v>418.67</v>
      </c>
      <c r="E15" s="32" t="s">
        <v>10</v>
      </c>
    </row>
    <row r="16" spans="1:5" ht="20.100000000000001" customHeight="1">
      <c r="A16" s="9"/>
      <c r="B16" s="13">
        <v>35564</v>
      </c>
      <c r="C16" s="22">
        <v>196.54</v>
      </c>
      <c r="D16" s="23">
        <v>363.04</v>
      </c>
      <c r="E16" s="32" t="s">
        <v>8</v>
      </c>
    </row>
    <row r="17" spans="1:5" ht="20.100000000000001" customHeight="1">
      <c r="A17" s="9"/>
      <c r="B17" s="13">
        <v>35622</v>
      </c>
      <c r="C17" s="22">
        <v>133.5</v>
      </c>
      <c r="D17" s="23">
        <v>300</v>
      </c>
      <c r="E17" s="32"/>
    </row>
    <row r="18" spans="1:5" ht="20.100000000000001" customHeight="1">
      <c r="A18" s="9"/>
      <c r="B18" s="13">
        <v>35683</v>
      </c>
      <c r="C18" s="22">
        <v>166.14</v>
      </c>
      <c r="D18" s="23">
        <v>332.64</v>
      </c>
      <c r="E18" s="32"/>
    </row>
    <row r="19" spans="1:5" ht="20.100000000000001" customHeight="1">
      <c r="A19" s="9"/>
      <c r="B19" s="13">
        <v>35746</v>
      </c>
      <c r="C19" s="22">
        <v>111.31</v>
      </c>
      <c r="D19" s="23">
        <v>605.23</v>
      </c>
      <c r="E19" s="32" t="s">
        <v>11</v>
      </c>
    </row>
    <row r="20" spans="1:5" ht="20.100000000000001" customHeight="1">
      <c r="A20" s="9"/>
      <c r="B20" s="16">
        <v>35810</v>
      </c>
      <c r="C20" s="23">
        <v>148.01</v>
      </c>
      <c r="D20" s="23">
        <v>314.51</v>
      </c>
      <c r="E20" s="32"/>
    </row>
    <row r="21" spans="1:5" ht="15" customHeight="1">
      <c r="A21" s="5">
        <v>1997</v>
      </c>
      <c r="B21" s="15"/>
      <c r="C21" s="24">
        <v>1007.6700000000001</v>
      </c>
      <c r="D21" s="30">
        <v>2334.09</v>
      </c>
      <c r="E21" s="33"/>
    </row>
    <row r="22" spans="1:5" ht="20.100000000000001" customHeight="1">
      <c r="A22" s="9"/>
      <c r="B22" s="13">
        <v>35865</v>
      </c>
      <c r="C22" s="22">
        <v>387.78</v>
      </c>
      <c r="D22" s="23">
        <v>554.28</v>
      </c>
      <c r="E22" s="32" t="s">
        <v>12</v>
      </c>
    </row>
    <row r="23" spans="1:5" ht="20.100000000000001" customHeight="1">
      <c r="A23" s="9"/>
      <c r="B23" s="13">
        <v>35930</v>
      </c>
      <c r="C23" s="22">
        <v>407.48</v>
      </c>
      <c r="D23" s="23">
        <v>573.98</v>
      </c>
      <c r="E23" s="32" t="s">
        <v>8</v>
      </c>
    </row>
    <row r="24" spans="1:5" ht="20.100000000000001" customHeight="1">
      <c r="A24" s="9"/>
      <c r="B24" s="13">
        <v>35985</v>
      </c>
      <c r="C24" s="22">
        <v>299.11</v>
      </c>
      <c r="D24" s="23">
        <v>465.61</v>
      </c>
      <c r="E24" s="32"/>
    </row>
    <row r="25" spans="1:5" ht="20.100000000000001" customHeight="1">
      <c r="A25" s="9"/>
      <c r="B25" s="13">
        <v>36047</v>
      </c>
      <c r="C25" s="22">
        <v>253.53</v>
      </c>
      <c r="D25" s="23">
        <v>420.03</v>
      </c>
      <c r="E25" s="32"/>
    </row>
    <row r="26" spans="1:5" ht="20.100000000000001" customHeight="1">
      <c r="A26" s="9"/>
      <c r="B26" s="13">
        <v>36109</v>
      </c>
      <c r="C26" s="18">
        <v>151.22999999999999</v>
      </c>
      <c r="D26" s="23">
        <v>317.73</v>
      </c>
      <c r="E26" s="32"/>
    </row>
    <row r="27" spans="1:5" ht="20.100000000000001" customHeight="1">
      <c r="A27" s="9"/>
      <c r="B27" s="16">
        <v>36173</v>
      </c>
      <c r="C27" s="21">
        <v>235.06</v>
      </c>
      <c r="D27" s="23">
        <v>401.56</v>
      </c>
      <c r="E27" s="32"/>
    </row>
    <row r="28" spans="1:5" ht="15" customHeight="1">
      <c r="A28" s="5">
        <v>1998</v>
      </c>
      <c r="B28" s="15"/>
      <c r="C28" s="24">
        <v>1734.1899999999998</v>
      </c>
      <c r="D28" s="30">
        <v>2733.19</v>
      </c>
      <c r="E28" s="33"/>
    </row>
    <row r="29" spans="1:5" ht="20.100000000000001" customHeight="1">
      <c r="A29" s="9"/>
      <c r="B29" s="13">
        <v>36228</v>
      </c>
      <c r="C29" s="18">
        <v>175.12</v>
      </c>
      <c r="D29" s="19">
        <v>341.62</v>
      </c>
      <c r="E29" s="32" t="s">
        <v>12</v>
      </c>
    </row>
    <row r="30" spans="1:5" ht="20.100000000000001" customHeight="1">
      <c r="A30" s="9"/>
      <c r="B30" s="13">
        <v>36290</v>
      </c>
      <c r="C30" s="18">
        <v>160.36000000000001</v>
      </c>
      <c r="D30" s="19">
        <v>346.88</v>
      </c>
      <c r="E30" s="32" t="s">
        <v>13</v>
      </c>
    </row>
    <row r="31" spans="1:5" ht="20.100000000000001" customHeight="1">
      <c r="A31" s="11"/>
      <c r="B31" s="13">
        <v>36350</v>
      </c>
      <c r="C31" s="18">
        <v>140.84</v>
      </c>
      <c r="D31" s="19">
        <v>327.36</v>
      </c>
      <c r="E31" s="32" t="s">
        <v>8</v>
      </c>
    </row>
    <row r="32" spans="1:5" ht="20.100000000000001" customHeight="1">
      <c r="A32" s="11"/>
      <c r="B32" s="13">
        <v>36412</v>
      </c>
      <c r="C32" s="18">
        <v>218.62</v>
      </c>
      <c r="D32" s="19">
        <v>405.14</v>
      </c>
      <c r="E32" s="32"/>
    </row>
    <row r="33" spans="1:5" ht="20.100000000000001" customHeight="1">
      <c r="A33" s="11"/>
      <c r="B33" s="13">
        <v>36474</v>
      </c>
      <c r="C33" s="18">
        <v>200.91</v>
      </c>
      <c r="D33" s="19">
        <v>387.43</v>
      </c>
      <c r="E33" s="32"/>
    </row>
    <row r="34" spans="1:5" ht="20.100000000000001" customHeight="1">
      <c r="A34" s="11"/>
      <c r="B34" s="16">
        <v>36536</v>
      </c>
      <c r="C34" s="19">
        <v>130.96</v>
      </c>
      <c r="D34" s="19">
        <v>317.48</v>
      </c>
      <c r="E34" s="32"/>
    </row>
    <row r="35" spans="1:5" ht="15" customHeight="1">
      <c r="A35" s="5">
        <v>1999</v>
      </c>
      <c r="B35" s="15"/>
      <c r="C35" s="20">
        <v>1026.81</v>
      </c>
      <c r="D35" s="6">
        <v>2125.91</v>
      </c>
      <c r="E35" s="33"/>
    </row>
    <row r="36" spans="1:5" ht="20.100000000000001" customHeight="1">
      <c r="A36" s="11"/>
      <c r="B36" s="13">
        <v>36594</v>
      </c>
      <c r="C36" s="18">
        <v>243.31</v>
      </c>
      <c r="D36" s="19">
        <v>429.83</v>
      </c>
      <c r="E36" s="32" t="s">
        <v>14</v>
      </c>
    </row>
    <row r="37" spans="1:5" ht="20.100000000000001" customHeight="1">
      <c r="A37" s="11"/>
      <c r="B37" s="13">
        <v>36658</v>
      </c>
      <c r="C37" s="18">
        <v>282.73</v>
      </c>
      <c r="D37" s="19">
        <v>401.69</v>
      </c>
      <c r="E37" s="32" t="s">
        <v>15</v>
      </c>
    </row>
    <row r="38" spans="1:5" ht="20.100000000000001" customHeight="1">
      <c r="A38" s="11"/>
      <c r="B38" s="13"/>
      <c r="C38" s="25"/>
      <c r="D38" s="19"/>
      <c r="E38" s="32" t="s">
        <v>16</v>
      </c>
    </row>
    <row r="39" spans="1:5" ht="20.100000000000001" customHeight="1">
      <c r="A39" s="11"/>
      <c r="B39" s="13">
        <v>36718</v>
      </c>
      <c r="C39" s="26">
        <v>214.9</v>
      </c>
      <c r="D39" s="19">
        <v>399.87</v>
      </c>
      <c r="E39" s="32" t="s">
        <v>15</v>
      </c>
    </row>
    <row r="40" spans="1:5" ht="20.100000000000001" customHeight="1">
      <c r="A40" s="11"/>
      <c r="B40" s="13">
        <v>36783</v>
      </c>
      <c r="C40" s="26">
        <v>139.68</v>
      </c>
      <c r="D40" s="19">
        <v>346.23</v>
      </c>
      <c r="E40" s="32" t="s">
        <v>17</v>
      </c>
    </row>
    <row r="41" spans="1:5" ht="20.100000000000001" customHeight="1">
      <c r="A41" s="11"/>
      <c r="B41" s="13">
        <v>36844</v>
      </c>
      <c r="C41" s="26">
        <v>170.66</v>
      </c>
      <c r="D41" s="19">
        <v>365.51</v>
      </c>
      <c r="E41" s="32" t="s">
        <v>18</v>
      </c>
    </row>
    <row r="42" spans="1:5" ht="20.100000000000001" customHeight="1">
      <c r="A42" s="11"/>
      <c r="B42" s="16">
        <v>36905</v>
      </c>
      <c r="C42" s="27">
        <v>265.68</v>
      </c>
      <c r="D42" s="19">
        <v>460.53</v>
      </c>
      <c r="E42" s="32" t="s">
        <v>18</v>
      </c>
    </row>
    <row r="43" spans="1:5" ht="15" customHeight="1" thickBot="1">
      <c r="A43" s="12">
        <v>2000</v>
      </c>
      <c r="B43" s="17"/>
      <c r="C43" s="28">
        <v>1316.96</v>
      </c>
      <c r="D43" s="31">
        <v>2403.66</v>
      </c>
      <c r="E43" s="34"/>
    </row>
  </sheetData>
  <pageMargins left="0.99" right="0.7" top="0.21" bottom="0.56000000000000005" header="0.12" footer="0.56000000000000005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2"/>
  <sheetViews>
    <sheetView topLeftCell="A40" workbookViewId="0">
      <selection activeCell="D57" sqref="D57"/>
    </sheetView>
  </sheetViews>
  <sheetFormatPr baseColWidth="10" defaultRowHeight="15"/>
  <cols>
    <col min="1" max="3" width="10.7109375" customWidth="1"/>
    <col min="4" max="4" width="15.7109375" customWidth="1"/>
    <col min="5" max="5" width="10.7109375" customWidth="1"/>
    <col min="6" max="6" width="25.7109375" customWidth="1"/>
  </cols>
  <sheetData>
    <row r="1" spans="1:6" ht="15" customHeight="1">
      <c r="A1" s="43"/>
      <c r="B1" s="43" t="s">
        <v>19</v>
      </c>
      <c r="C1" s="43"/>
      <c r="D1" s="43"/>
      <c r="E1" s="43"/>
      <c r="F1" s="43"/>
    </row>
    <row r="2" spans="1:6" ht="15" customHeight="1" thickBot="1">
      <c r="A2" s="54"/>
      <c r="B2" s="54"/>
      <c r="C2" s="54"/>
      <c r="D2" s="54"/>
      <c r="E2" s="54"/>
      <c r="F2" s="54"/>
    </row>
    <row r="3" spans="1:6" ht="15" customHeight="1" thickBot="1">
      <c r="A3" s="35" t="s">
        <v>1</v>
      </c>
      <c r="B3" s="36" t="s">
        <v>20</v>
      </c>
      <c r="C3" s="42" t="s">
        <v>3</v>
      </c>
      <c r="D3" s="38" t="s">
        <v>21</v>
      </c>
      <c r="E3" s="37" t="s">
        <v>22</v>
      </c>
      <c r="F3" s="39" t="s">
        <v>23</v>
      </c>
    </row>
    <row r="4" spans="1:6" ht="15" customHeight="1">
      <c r="A4" s="44"/>
      <c r="B4" s="47">
        <v>36964</v>
      </c>
      <c r="C4" s="57" t="s">
        <v>24</v>
      </c>
      <c r="D4" s="64">
        <v>53.23</v>
      </c>
      <c r="E4" s="69">
        <v>349.16</v>
      </c>
      <c r="F4" s="78" t="s">
        <v>25</v>
      </c>
    </row>
    <row r="5" spans="1:6" ht="15" customHeight="1">
      <c r="A5" s="44"/>
      <c r="B5" s="47">
        <v>37025</v>
      </c>
      <c r="C5" s="57" t="s">
        <v>26</v>
      </c>
      <c r="D5" s="64">
        <v>55.47</v>
      </c>
      <c r="E5" s="69">
        <v>363.86</v>
      </c>
      <c r="F5" s="78" t="s">
        <v>27</v>
      </c>
    </row>
    <row r="6" spans="1:6" ht="15" customHeight="1">
      <c r="A6" s="44"/>
      <c r="B6" s="47">
        <v>37086</v>
      </c>
      <c r="C6" s="57" t="s">
        <v>28</v>
      </c>
      <c r="D6" s="64">
        <v>53.09</v>
      </c>
      <c r="E6" s="69">
        <v>348.26</v>
      </c>
      <c r="F6" s="78"/>
    </row>
    <row r="7" spans="1:6" ht="15" customHeight="1">
      <c r="A7" s="44"/>
      <c r="B7" s="47">
        <v>37148</v>
      </c>
      <c r="C7" s="58">
        <v>23.03</v>
      </c>
      <c r="D7" s="64">
        <v>52.74</v>
      </c>
      <c r="E7" s="69">
        <v>345.95</v>
      </c>
      <c r="F7" s="78" t="s">
        <v>29</v>
      </c>
    </row>
    <row r="8" spans="1:6" ht="15" customHeight="1">
      <c r="A8" s="44"/>
      <c r="B8" s="47">
        <v>37209</v>
      </c>
      <c r="C8" s="58">
        <v>30.62</v>
      </c>
      <c r="D8" s="64">
        <v>60.34</v>
      </c>
      <c r="E8" s="70">
        <v>395.8</v>
      </c>
      <c r="F8" s="78" t="s">
        <v>30</v>
      </c>
    </row>
    <row r="9" spans="1:6" ht="15" customHeight="1">
      <c r="A9" s="44"/>
      <c r="B9" s="49">
        <v>37270</v>
      </c>
      <c r="C9" s="59">
        <v>29.47</v>
      </c>
      <c r="D9" s="59">
        <v>59.18</v>
      </c>
      <c r="E9" s="71">
        <v>388.2</v>
      </c>
      <c r="F9" s="52"/>
    </row>
    <row r="10" spans="1:6" ht="15" customHeight="1">
      <c r="A10" s="40">
        <v>2001</v>
      </c>
      <c r="B10" s="55" t="s">
        <v>31</v>
      </c>
      <c r="C10" s="60"/>
      <c r="D10" s="66">
        <v>334.05</v>
      </c>
      <c r="E10" s="72">
        <v>2191.23</v>
      </c>
      <c r="F10" s="79"/>
    </row>
    <row r="11" spans="1:6" ht="15" customHeight="1">
      <c r="A11" s="44"/>
      <c r="B11" s="47">
        <v>37329</v>
      </c>
      <c r="C11" s="58">
        <v>34.619999999999997</v>
      </c>
      <c r="D11" s="64">
        <v>64.33</v>
      </c>
      <c r="E11" s="69">
        <v>421.98</v>
      </c>
      <c r="F11" s="78" t="s">
        <v>32</v>
      </c>
    </row>
    <row r="12" spans="1:6" ht="15" customHeight="1">
      <c r="A12" s="44"/>
      <c r="B12" s="47">
        <v>37392</v>
      </c>
      <c r="C12" s="58">
        <v>23.61</v>
      </c>
      <c r="D12" s="64">
        <v>53.32</v>
      </c>
      <c r="E12" s="69">
        <v>349.76</v>
      </c>
      <c r="F12" s="78" t="s">
        <v>33</v>
      </c>
    </row>
    <row r="13" spans="1:6" ht="15" customHeight="1">
      <c r="A13" s="44"/>
      <c r="B13" s="47">
        <v>37448</v>
      </c>
      <c r="C13" s="58">
        <v>34.44</v>
      </c>
      <c r="D13" s="64">
        <v>64.150000000000006</v>
      </c>
      <c r="E13" s="70">
        <v>420.8</v>
      </c>
      <c r="F13" s="78"/>
    </row>
    <row r="14" spans="1:6" ht="15" customHeight="1">
      <c r="A14" s="44"/>
      <c r="B14" s="47">
        <v>37510</v>
      </c>
      <c r="C14" s="61" t="s">
        <v>34</v>
      </c>
      <c r="D14" s="64">
        <v>70.84</v>
      </c>
      <c r="E14" s="69">
        <v>464.68</v>
      </c>
      <c r="F14" s="78" t="s">
        <v>35</v>
      </c>
    </row>
    <row r="15" spans="1:6" ht="15" customHeight="1">
      <c r="A15" s="44"/>
      <c r="B15" s="47">
        <v>37573</v>
      </c>
      <c r="C15" s="50" t="s">
        <v>36</v>
      </c>
      <c r="D15" s="64">
        <v>57.66</v>
      </c>
      <c r="E15" s="69">
        <v>378.22</v>
      </c>
      <c r="F15" s="78" t="s">
        <v>33</v>
      </c>
    </row>
    <row r="16" spans="1:6" ht="15" customHeight="1">
      <c r="A16" s="44"/>
      <c r="B16" s="49">
        <v>37634</v>
      </c>
      <c r="C16" s="51" t="s">
        <v>37</v>
      </c>
      <c r="D16" s="67">
        <v>59.73</v>
      </c>
      <c r="E16" s="73">
        <v>391.8</v>
      </c>
      <c r="F16" s="52" t="s">
        <v>38</v>
      </c>
    </row>
    <row r="17" spans="1:6" ht="15" customHeight="1">
      <c r="A17" s="40">
        <v>2002</v>
      </c>
      <c r="B17" s="48"/>
      <c r="C17" s="62">
        <v>189.08</v>
      </c>
      <c r="D17" s="66">
        <v>370.03000000000003</v>
      </c>
      <c r="E17" s="72">
        <v>2427.2400000000002</v>
      </c>
      <c r="F17" s="79"/>
    </row>
    <row r="18" spans="1:6" ht="15" customHeight="1">
      <c r="A18" s="44"/>
      <c r="B18" s="47">
        <v>37692</v>
      </c>
      <c r="C18" s="58">
        <v>12.07</v>
      </c>
      <c r="D18" s="64">
        <v>66.099999999999994</v>
      </c>
      <c r="E18" s="69">
        <v>433.59</v>
      </c>
      <c r="F18" s="78" t="s">
        <v>39</v>
      </c>
    </row>
    <row r="19" spans="1:6" ht="15" customHeight="1">
      <c r="A19" s="44"/>
      <c r="B19" s="47">
        <v>37753</v>
      </c>
      <c r="C19" s="58">
        <v>4.09</v>
      </c>
      <c r="D19" s="64">
        <v>58.13</v>
      </c>
      <c r="E19" s="69">
        <v>381.31</v>
      </c>
      <c r="F19" s="78" t="s">
        <v>40</v>
      </c>
    </row>
    <row r="20" spans="1:6" ht="15" customHeight="1">
      <c r="A20" s="44"/>
      <c r="B20" s="47">
        <v>37813</v>
      </c>
      <c r="C20" s="58">
        <v>15.37</v>
      </c>
      <c r="D20" s="64">
        <v>69.400000000000006</v>
      </c>
      <c r="E20" s="69">
        <v>455.23</v>
      </c>
      <c r="F20" s="78" t="s">
        <v>41</v>
      </c>
    </row>
    <row r="21" spans="1:6" ht="15" customHeight="1">
      <c r="A21" s="44"/>
      <c r="B21" s="47">
        <v>37874</v>
      </c>
      <c r="C21" s="58">
        <v>28.75</v>
      </c>
      <c r="D21" s="64">
        <v>82.79</v>
      </c>
      <c r="E21" s="69">
        <v>543.07000000000005</v>
      </c>
      <c r="F21" s="78"/>
    </row>
    <row r="22" spans="1:6" ht="15" customHeight="1">
      <c r="A22" s="44"/>
      <c r="B22" s="47">
        <v>37937</v>
      </c>
      <c r="C22" s="58">
        <v>31.91</v>
      </c>
      <c r="D22" s="64">
        <v>74.11</v>
      </c>
      <c r="E22" s="69">
        <v>486.13</v>
      </c>
      <c r="F22" s="78" t="s">
        <v>42</v>
      </c>
    </row>
    <row r="23" spans="1:6" ht="15" customHeight="1">
      <c r="A23" s="44"/>
      <c r="B23" s="49">
        <v>37998</v>
      </c>
      <c r="C23" s="59">
        <v>28.99</v>
      </c>
      <c r="D23" s="59">
        <v>78.41</v>
      </c>
      <c r="E23" s="74">
        <v>514.34</v>
      </c>
      <c r="F23" s="52" t="s">
        <v>43</v>
      </c>
    </row>
    <row r="24" spans="1:6" ht="15" customHeight="1">
      <c r="A24" s="40">
        <v>2003</v>
      </c>
      <c r="B24" s="41"/>
      <c r="C24" s="63">
        <v>121.17999999999999</v>
      </c>
      <c r="D24" s="66">
        <v>428.94000000000005</v>
      </c>
      <c r="E24" s="72">
        <v>2813.6700000000005</v>
      </c>
      <c r="F24" s="79"/>
    </row>
    <row r="25" spans="1:6" ht="15" customHeight="1">
      <c r="A25" s="44"/>
      <c r="B25" s="47">
        <v>38056</v>
      </c>
      <c r="C25" s="58">
        <v>9.4600000000000009</v>
      </c>
      <c r="D25" s="64">
        <v>58.88</v>
      </c>
      <c r="E25" s="69">
        <v>386.23</v>
      </c>
      <c r="F25" s="78" t="s">
        <v>44</v>
      </c>
    </row>
    <row r="26" spans="1:6" ht="15" customHeight="1">
      <c r="A26" s="45"/>
      <c r="B26" s="47">
        <v>38119</v>
      </c>
      <c r="C26" s="58">
        <v>7.12</v>
      </c>
      <c r="D26" s="64">
        <v>56.53</v>
      </c>
      <c r="E26" s="69">
        <v>370.81</v>
      </c>
      <c r="F26" s="78" t="s">
        <v>45</v>
      </c>
    </row>
    <row r="27" spans="1:6" ht="15" customHeight="1">
      <c r="A27" s="45"/>
      <c r="B27" s="47">
        <v>38180</v>
      </c>
      <c r="C27" s="58">
        <v>8.01</v>
      </c>
      <c r="D27" s="64">
        <v>57.43</v>
      </c>
      <c r="E27" s="69">
        <v>376.72</v>
      </c>
      <c r="F27" s="78"/>
    </row>
    <row r="28" spans="1:6" ht="15" customHeight="1">
      <c r="A28" s="45"/>
      <c r="B28" s="47">
        <v>38240</v>
      </c>
      <c r="C28" s="58">
        <v>8.69</v>
      </c>
      <c r="D28" s="64">
        <v>58.11</v>
      </c>
      <c r="E28" s="69">
        <v>381.18</v>
      </c>
      <c r="F28" s="78"/>
    </row>
    <row r="29" spans="1:6" ht="15" customHeight="1">
      <c r="A29" s="45"/>
      <c r="B29" s="47">
        <v>38303</v>
      </c>
      <c r="C29" s="58">
        <v>17.39</v>
      </c>
      <c r="D29" s="64">
        <v>66.81</v>
      </c>
      <c r="E29" s="69">
        <v>438.24</v>
      </c>
      <c r="F29" s="78"/>
    </row>
    <row r="30" spans="1:6" ht="15" customHeight="1">
      <c r="A30" s="45"/>
      <c r="B30" s="49">
        <v>38364</v>
      </c>
      <c r="C30" s="64">
        <v>6.82</v>
      </c>
      <c r="D30" s="67">
        <v>56.13</v>
      </c>
      <c r="E30" s="75">
        <v>368.19</v>
      </c>
      <c r="F30" s="52" t="s">
        <v>46</v>
      </c>
    </row>
    <row r="31" spans="1:6" ht="15" customHeight="1">
      <c r="A31" s="40">
        <v>2004</v>
      </c>
      <c r="B31" s="48"/>
      <c r="C31" s="63">
        <v>57.49</v>
      </c>
      <c r="D31" s="66">
        <v>353.89</v>
      </c>
      <c r="E31" s="72">
        <v>2321.37</v>
      </c>
      <c r="F31" s="79"/>
    </row>
    <row r="32" spans="1:6" ht="15" customHeight="1">
      <c r="A32" s="45"/>
      <c r="B32" s="47">
        <v>38422</v>
      </c>
      <c r="C32" s="58">
        <v>15</v>
      </c>
      <c r="D32" s="64">
        <v>66.400000000000006</v>
      </c>
      <c r="E32" s="69">
        <v>435.56</v>
      </c>
      <c r="F32" s="78" t="s">
        <v>47</v>
      </c>
    </row>
    <row r="33" spans="1:6" ht="15" customHeight="1">
      <c r="A33" s="45"/>
      <c r="B33" s="47">
        <v>38484</v>
      </c>
      <c r="C33" s="58">
        <v>19.66</v>
      </c>
      <c r="D33" s="64">
        <v>71.069999999999993</v>
      </c>
      <c r="E33" s="69">
        <v>466.19</v>
      </c>
      <c r="F33" s="78" t="s">
        <v>47</v>
      </c>
    </row>
    <row r="34" spans="1:6" ht="15" customHeight="1">
      <c r="A34" s="45"/>
      <c r="B34" s="47">
        <v>38545</v>
      </c>
      <c r="C34" s="58">
        <v>19.38</v>
      </c>
      <c r="D34" s="64">
        <v>69.91</v>
      </c>
      <c r="E34" s="69">
        <v>458.58</v>
      </c>
      <c r="F34" s="78" t="s">
        <v>48</v>
      </c>
    </row>
    <row r="35" spans="1:6" ht="15" customHeight="1">
      <c r="A35" s="45"/>
      <c r="B35" s="47">
        <v>38607</v>
      </c>
      <c r="C35" s="58">
        <v>31.36</v>
      </c>
      <c r="D35" s="64">
        <v>83.33</v>
      </c>
      <c r="E35" s="69">
        <v>546.61</v>
      </c>
      <c r="F35" s="78" t="s">
        <v>49</v>
      </c>
    </row>
    <row r="36" spans="1:6" ht="15" customHeight="1">
      <c r="A36" s="45"/>
      <c r="B36" s="47">
        <v>38670</v>
      </c>
      <c r="C36" s="58">
        <v>48.04</v>
      </c>
      <c r="D36" s="64">
        <v>101.97</v>
      </c>
      <c r="E36" s="69">
        <v>668.88</v>
      </c>
      <c r="F36" s="78" t="s">
        <v>50</v>
      </c>
    </row>
    <row r="37" spans="1:6" ht="15" customHeight="1">
      <c r="A37" s="45"/>
      <c r="B37" s="49">
        <v>38728</v>
      </c>
      <c r="C37" s="59">
        <v>32.15</v>
      </c>
      <c r="D37" s="59">
        <v>81.11</v>
      </c>
      <c r="E37" s="74">
        <v>532.04999999999995</v>
      </c>
      <c r="F37" s="52" t="s">
        <v>51</v>
      </c>
    </row>
    <row r="38" spans="1:6" ht="15" customHeight="1">
      <c r="A38" s="40">
        <v>2005</v>
      </c>
      <c r="B38" s="48"/>
      <c r="C38" s="63">
        <v>165.59</v>
      </c>
      <c r="D38" s="66">
        <v>473.78999999999996</v>
      </c>
      <c r="E38" s="72">
        <v>3107.87</v>
      </c>
      <c r="F38" s="79"/>
    </row>
    <row r="39" spans="1:6" ht="15" customHeight="1">
      <c r="A39" s="45"/>
      <c r="B39" s="47">
        <v>38786</v>
      </c>
      <c r="C39" s="58" t="s">
        <v>52</v>
      </c>
      <c r="D39" s="64">
        <v>52.85</v>
      </c>
      <c r="E39" s="69">
        <v>346.67</v>
      </c>
      <c r="F39" s="78" t="s">
        <v>53</v>
      </c>
    </row>
    <row r="40" spans="1:6" ht="15" customHeight="1">
      <c r="A40" s="45"/>
      <c r="B40" s="47">
        <v>38849</v>
      </c>
      <c r="C40" s="58">
        <v>19.36</v>
      </c>
      <c r="D40" s="64">
        <v>50.34</v>
      </c>
      <c r="E40" s="69">
        <v>330.21</v>
      </c>
      <c r="F40" s="78" t="s">
        <v>54</v>
      </c>
    </row>
    <row r="41" spans="1:6" ht="15" customHeight="1">
      <c r="A41" s="45"/>
      <c r="B41" s="47">
        <v>38910</v>
      </c>
      <c r="C41" s="58">
        <v>14.52</v>
      </c>
      <c r="D41" s="64">
        <v>47.64</v>
      </c>
      <c r="E41" s="76">
        <v>312.5</v>
      </c>
      <c r="F41" s="78" t="s">
        <v>55</v>
      </c>
    </row>
    <row r="42" spans="1:6" ht="15" customHeight="1">
      <c r="A42" s="45"/>
      <c r="B42" s="47">
        <v>38972</v>
      </c>
      <c r="C42" s="58">
        <v>23.18</v>
      </c>
      <c r="D42" s="64">
        <v>56.16</v>
      </c>
      <c r="E42" s="69">
        <v>368.39</v>
      </c>
      <c r="F42" s="78" t="s">
        <v>56</v>
      </c>
    </row>
    <row r="43" spans="1:6" ht="15" customHeight="1">
      <c r="A43" s="45"/>
      <c r="B43" s="47">
        <v>39031</v>
      </c>
      <c r="C43" s="58">
        <v>24.86</v>
      </c>
      <c r="D43" s="64">
        <v>57.85</v>
      </c>
      <c r="E43" s="69">
        <v>379.47</v>
      </c>
      <c r="F43" s="78" t="s">
        <v>57</v>
      </c>
    </row>
    <row r="44" spans="1:6" ht="15" customHeight="1">
      <c r="A44" s="45"/>
      <c r="B44" s="49">
        <v>39093</v>
      </c>
      <c r="C44" s="64">
        <v>15.19</v>
      </c>
      <c r="D44" s="67">
        <v>48.17</v>
      </c>
      <c r="E44" s="75">
        <v>315.97000000000003</v>
      </c>
      <c r="F44" s="52" t="s">
        <v>57</v>
      </c>
    </row>
    <row r="45" spans="1:6" ht="15" customHeight="1">
      <c r="A45" s="40">
        <v>2006</v>
      </c>
      <c r="B45" s="48"/>
      <c r="C45" s="63">
        <v>116.3</v>
      </c>
      <c r="D45" s="66">
        <v>313.01</v>
      </c>
      <c r="E45" s="72">
        <v>2053.21</v>
      </c>
      <c r="F45" s="79"/>
    </row>
    <row r="46" spans="1:6" ht="15" customHeight="1">
      <c r="A46" s="45"/>
      <c r="B46" s="47">
        <v>39153</v>
      </c>
      <c r="C46" s="58">
        <v>26.89</v>
      </c>
      <c r="D46" s="64">
        <v>59.87</v>
      </c>
      <c r="E46" s="69">
        <v>392.72</v>
      </c>
      <c r="F46" s="78" t="s">
        <v>58</v>
      </c>
    </row>
    <row r="47" spans="1:6" ht="15" customHeight="1">
      <c r="A47" s="45"/>
      <c r="B47" s="47">
        <v>39216</v>
      </c>
      <c r="C47" s="58">
        <v>10.72</v>
      </c>
      <c r="D47" s="64">
        <v>43.7</v>
      </c>
      <c r="E47" s="69">
        <v>286.64999999999998</v>
      </c>
      <c r="F47" s="78" t="s">
        <v>58</v>
      </c>
    </row>
    <row r="48" spans="1:6" ht="15" customHeight="1">
      <c r="A48" s="45"/>
      <c r="B48" s="47">
        <v>39274</v>
      </c>
      <c r="C48" s="58">
        <v>11.03</v>
      </c>
      <c r="D48" s="64">
        <v>46.19</v>
      </c>
      <c r="E48" s="69">
        <v>302.99</v>
      </c>
      <c r="F48" s="78" t="s">
        <v>59</v>
      </c>
    </row>
    <row r="49" spans="1:6" ht="15" customHeight="1">
      <c r="A49" s="45"/>
      <c r="B49" s="47">
        <v>39337</v>
      </c>
      <c r="C49" s="58">
        <v>10.35</v>
      </c>
      <c r="D49" s="64">
        <v>45.34</v>
      </c>
      <c r="E49" s="69">
        <v>297.41000000000003</v>
      </c>
      <c r="F49" s="78" t="s">
        <v>60</v>
      </c>
    </row>
    <row r="50" spans="1:6" ht="15" customHeight="1">
      <c r="A50" s="45"/>
      <c r="B50" s="47">
        <v>39398</v>
      </c>
      <c r="C50" s="58">
        <v>7</v>
      </c>
      <c r="D50" s="64">
        <v>41.99</v>
      </c>
      <c r="E50" s="69">
        <v>275.44</v>
      </c>
      <c r="F50" s="78" t="s">
        <v>60</v>
      </c>
    </row>
    <row r="51" spans="1:6" ht="15" customHeight="1">
      <c r="A51" s="45"/>
      <c r="B51" s="49">
        <v>39461</v>
      </c>
      <c r="C51" s="59">
        <v>32.51</v>
      </c>
      <c r="D51" s="59">
        <v>67.5</v>
      </c>
      <c r="E51" s="74">
        <v>442.77</v>
      </c>
      <c r="F51" s="52" t="s">
        <v>61</v>
      </c>
    </row>
    <row r="52" spans="1:6" ht="15" customHeight="1" thickBot="1">
      <c r="A52" s="46">
        <v>2007</v>
      </c>
      <c r="B52" s="56"/>
      <c r="C52" s="65">
        <v>98.5</v>
      </c>
      <c r="D52" s="68">
        <v>304.59000000000003</v>
      </c>
      <c r="E52" s="77">
        <v>1997.98</v>
      </c>
      <c r="F52" s="80"/>
    </row>
  </sheetData>
  <pageMargins left="0.7" right="0.7" top="0.38" bottom="0.59" header="0.3" footer="0.56000000000000005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F62" sqref="F62"/>
    </sheetView>
  </sheetViews>
  <sheetFormatPr baseColWidth="10" defaultRowHeight="15"/>
  <cols>
    <col min="1" max="3" width="10.7109375" customWidth="1"/>
    <col min="4" max="4" width="15.7109375" customWidth="1"/>
    <col min="5" max="5" width="10.7109375" customWidth="1"/>
    <col min="6" max="6" width="25.7109375" customWidth="1"/>
  </cols>
  <sheetData>
    <row r="1" spans="1:6" ht="15" customHeight="1"/>
    <row r="2" spans="1:6" ht="15" customHeight="1">
      <c r="A2" s="90" t="s">
        <v>62</v>
      </c>
      <c r="B2" s="90" t="s">
        <v>69</v>
      </c>
      <c r="C2" s="90"/>
      <c r="D2" s="90"/>
      <c r="E2" s="90"/>
      <c r="F2" s="90"/>
    </row>
    <row r="3" spans="1:6" ht="15" customHeight="1" thickBot="1"/>
    <row r="4" spans="1:6" ht="15" customHeight="1" thickBot="1">
      <c r="A4" s="82" t="s">
        <v>1</v>
      </c>
      <c r="B4" s="83" t="s">
        <v>20</v>
      </c>
      <c r="C4" s="89" t="s">
        <v>3</v>
      </c>
      <c r="D4" s="85" t="s">
        <v>21</v>
      </c>
      <c r="E4" s="84" t="s">
        <v>22</v>
      </c>
      <c r="F4" s="86" t="s">
        <v>63</v>
      </c>
    </row>
    <row r="5" spans="1:6" ht="15" customHeight="1">
      <c r="A5" s="91"/>
      <c r="B5" s="93">
        <v>39519</v>
      </c>
      <c r="C5" s="58">
        <v>9.34</v>
      </c>
      <c r="D5" s="64">
        <v>44.34</v>
      </c>
      <c r="E5" s="69">
        <v>290.85000000000002</v>
      </c>
      <c r="F5" s="112" t="s">
        <v>64</v>
      </c>
    </row>
    <row r="6" spans="1:6" ht="15" customHeight="1">
      <c r="A6" s="91"/>
      <c r="B6" s="93">
        <v>39582</v>
      </c>
      <c r="C6" s="58">
        <v>22.93</v>
      </c>
      <c r="D6" s="64">
        <v>57.92</v>
      </c>
      <c r="E6" s="69">
        <v>379.93</v>
      </c>
      <c r="F6" s="112" t="s">
        <v>64</v>
      </c>
    </row>
    <row r="7" spans="1:6" ht="15" customHeight="1">
      <c r="A7" s="91"/>
      <c r="B7" s="93">
        <v>39640</v>
      </c>
      <c r="C7" s="58">
        <v>14.84</v>
      </c>
      <c r="D7" s="64">
        <v>49.84</v>
      </c>
      <c r="E7" s="69">
        <v>326.93</v>
      </c>
      <c r="F7" s="112" t="s">
        <v>64</v>
      </c>
    </row>
    <row r="8" spans="1:6" ht="15" customHeight="1">
      <c r="A8" s="91"/>
      <c r="B8" s="93">
        <v>39702</v>
      </c>
      <c r="C8" s="58">
        <v>4.05</v>
      </c>
      <c r="D8" s="64">
        <v>39.049999999999997</v>
      </c>
      <c r="E8" s="69">
        <v>256.14999999999998</v>
      </c>
      <c r="F8" s="112" t="s">
        <v>64</v>
      </c>
    </row>
    <row r="9" spans="1:6" ht="15" customHeight="1">
      <c r="A9" s="91"/>
      <c r="B9" s="93">
        <v>39765</v>
      </c>
      <c r="C9" s="58">
        <v>10.19</v>
      </c>
      <c r="D9" s="64">
        <v>45.18</v>
      </c>
      <c r="E9" s="69">
        <v>296.36</v>
      </c>
      <c r="F9" s="112" t="s">
        <v>64</v>
      </c>
    </row>
    <row r="10" spans="1:6" ht="15" customHeight="1">
      <c r="A10" s="91"/>
      <c r="B10" s="95">
        <v>39826</v>
      </c>
      <c r="C10" s="59">
        <v>23.09</v>
      </c>
      <c r="D10" s="59">
        <v>58.09</v>
      </c>
      <c r="E10" s="74">
        <v>381.05</v>
      </c>
      <c r="F10" s="113" t="s">
        <v>64</v>
      </c>
    </row>
    <row r="11" spans="1:6" ht="15" customHeight="1">
      <c r="A11" s="87">
        <v>2008</v>
      </c>
      <c r="B11" s="94"/>
      <c r="C11" s="63">
        <v>84.44</v>
      </c>
      <c r="D11" s="66">
        <v>294.42000000000007</v>
      </c>
      <c r="E11" s="72">
        <v>1931.2700000000002</v>
      </c>
      <c r="F11" s="114"/>
    </row>
    <row r="12" spans="1:6" ht="15" customHeight="1">
      <c r="A12" s="91"/>
      <c r="B12" s="93">
        <v>39883</v>
      </c>
      <c r="C12" s="58">
        <v>13.11</v>
      </c>
      <c r="D12" s="64">
        <v>48.1</v>
      </c>
      <c r="E12" s="69">
        <v>315.52</v>
      </c>
      <c r="F12" s="112" t="s">
        <v>65</v>
      </c>
    </row>
    <row r="13" spans="1:6" ht="15" customHeight="1">
      <c r="A13" s="91"/>
      <c r="B13" s="93">
        <v>39946</v>
      </c>
      <c r="C13" s="58">
        <v>4.57</v>
      </c>
      <c r="D13" s="64">
        <v>39.56</v>
      </c>
      <c r="E13" s="70">
        <v>259.5</v>
      </c>
      <c r="F13" s="112" t="s">
        <v>65</v>
      </c>
    </row>
    <row r="14" spans="1:6" ht="15" customHeight="1">
      <c r="A14" s="91"/>
      <c r="B14" s="93">
        <v>40003</v>
      </c>
      <c r="C14" s="58">
        <v>17.88</v>
      </c>
      <c r="D14" s="64">
        <v>52.88</v>
      </c>
      <c r="E14" s="69">
        <v>346.87</v>
      </c>
      <c r="F14" s="112" t="s">
        <v>65</v>
      </c>
    </row>
    <row r="15" spans="1:6" ht="15" customHeight="1">
      <c r="A15" s="91"/>
      <c r="B15" s="93">
        <v>40067</v>
      </c>
      <c r="C15" s="58">
        <v>6.49</v>
      </c>
      <c r="D15" s="64">
        <v>41.49</v>
      </c>
      <c r="E15" s="69">
        <v>272.16000000000003</v>
      </c>
      <c r="F15" s="112" t="s">
        <v>65</v>
      </c>
    </row>
    <row r="16" spans="1:6" ht="15" customHeight="1">
      <c r="A16" s="91"/>
      <c r="B16" s="93">
        <v>40129</v>
      </c>
      <c r="C16" s="58">
        <v>11.92</v>
      </c>
      <c r="D16" s="64">
        <v>46.92</v>
      </c>
      <c r="E16" s="69">
        <v>307.77999999999997</v>
      </c>
      <c r="F16" s="112" t="s">
        <v>65</v>
      </c>
    </row>
    <row r="17" spans="1:6" ht="15" customHeight="1">
      <c r="A17" s="91"/>
      <c r="B17" s="95">
        <v>40191</v>
      </c>
      <c r="C17" s="64">
        <v>23.27</v>
      </c>
      <c r="D17" s="67">
        <v>58.27</v>
      </c>
      <c r="E17" s="75">
        <v>382.23</v>
      </c>
      <c r="F17" s="113" t="s">
        <v>65</v>
      </c>
    </row>
    <row r="18" spans="1:6" ht="15" customHeight="1">
      <c r="A18" s="87">
        <v>2009</v>
      </c>
      <c r="B18" s="88"/>
      <c r="C18" s="63">
        <v>77.240000000000009</v>
      </c>
      <c r="D18" s="66">
        <v>287.21999999999997</v>
      </c>
      <c r="E18" s="72">
        <v>1884.06</v>
      </c>
      <c r="F18" s="114"/>
    </row>
    <row r="19" spans="1:6" ht="15" customHeight="1">
      <c r="A19" s="91"/>
      <c r="B19" s="93">
        <v>40252</v>
      </c>
      <c r="C19" s="58">
        <v>15.74</v>
      </c>
      <c r="D19" s="64">
        <v>50.73</v>
      </c>
      <c r="E19" s="69">
        <v>332.77</v>
      </c>
      <c r="F19" s="112" t="s">
        <v>64</v>
      </c>
    </row>
    <row r="20" spans="1:6" ht="15" customHeight="1">
      <c r="A20" s="91"/>
      <c r="B20" s="93">
        <v>40312</v>
      </c>
      <c r="C20" s="58">
        <v>3.37</v>
      </c>
      <c r="D20" s="64">
        <v>38.369999999999997</v>
      </c>
      <c r="E20" s="69">
        <v>251.69</v>
      </c>
      <c r="F20" s="112" t="s">
        <v>64</v>
      </c>
    </row>
    <row r="21" spans="1:6" ht="15" customHeight="1">
      <c r="A21" s="91"/>
      <c r="B21" s="93">
        <v>40371</v>
      </c>
      <c r="C21" s="58">
        <v>5.17</v>
      </c>
      <c r="D21" s="64">
        <v>40.159999999999997</v>
      </c>
      <c r="E21" s="69">
        <v>263.43</v>
      </c>
      <c r="F21" s="112" t="s">
        <v>64</v>
      </c>
    </row>
    <row r="22" spans="1:6" ht="15" customHeight="1">
      <c r="A22" s="91"/>
      <c r="B22" s="93">
        <v>40434</v>
      </c>
      <c r="C22" s="58">
        <v>4.5999999999999996</v>
      </c>
      <c r="D22" s="64">
        <v>39.6</v>
      </c>
      <c r="E22" s="69">
        <v>259.76</v>
      </c>
      <c r="F22" s="112" t="s">
        <v>64</v>
      </c>
    </row>
    <row r="23" spans="1:6" ht="15" customHeight="1">
      <c r="A23" s="91"/>
      <c r="B23" s="95">
        <v>40494</v>
      </c>
      <c r="C23" s="59">
        <v>12.37</v>
      </c>
      <c r="D23" s="59">
        <v>47.36</v>
      </c>
      <c r="E23" s="74">
        <v>310.66000000000003</v>
      </c>
      <c r="F23" s="113" t="s">
        <v>64</v>
      </c>
    </row>
    <row r="24" spans="1:6" ht="15" customHeight="1">
      <c r="A24" s="87">
        <v>2010</v>
      </c>
      <c r="B24" s="81"/>
      <c r="C24" s="63">
        <v>41.25</v>
      </c>
      <c r="D24" s="66">
        <v>216.21999999999997</v>
      </c>
      <c r="E24" s="72">
        <v>1418.3100000000002</v>
      </c>
      <c r="F24" s="114"/>
    </row>
    <row r="25" spans="1:6" ht="15" customHeight="1">
      <c r="A25" s="91"/>
      <c r="B25" s="93">
        <v>40555</v>
      </c>
      <c r="C25" s="96">
        <v>8.31</v>
      </c>
      <c r="D25" s="64">
        <v>43.31</v>
      </c>
      <c r="E25" s="69">
        <v>284.08999999999997</v>
      </c>
      <c r="F25" s="112" t="s">
        <v>64</v>
      </c>
    </row>
    <row r="26" spans="1:6" ht="15" customHeight="1">
      <c r="A26" s="91"/>
      <c r="B26" s="93">
        <v>40613</v>
      </c>
      <c r="C26" s="96">
        <v>1.04</v>
      </c>
      <c r="D26" s="64">
        <v>36.04</v>
      </c>
      <c r="E26" s="69">
        <v>236.41</v>
      </c>
      <c r="F26" s="112" t="s">
        <v>64</v>
      </c>
    </row>
    <row r="27" spans="1:6" ht="15" customHeight="1">
      <c r="A27" s="91"/>
      <c r="B27" s="93">
        <v>40674</v>
      </c>
      <c r="C27" s="96">
        <v>10.68</v>
      </c>
      <c r="D27" s="64">
        <v>45.68</v>
      </c>
      <c r="E27" s="69">
        <v>299.64</v>
      </c>
      <c r="F27" s="112" t="s">
        <v>64</v>
      </c>
    </row>
    <row r="28" spans="1:6" ht="15" customHeight="1">
      <c r="A28" s="91"/>
      <c r="B28" s="93">
        <v>40736</v>
      </c>
      <c r="C28" s="96">
        <v>14.99</v>
      </c>
      <c r="D28" s="64">
        <v>49.98</v>
      </c>
      <c r="E28" s="69">
        <v>327.85</v>
      </c>
      <c r="F28" s="112" t="s">
        <v>64</v>
      </c>
    </row>
    <row r="29" spans="1:6" ht="15" customHeight="1">
      <c r="A29" s="91"/>
      <c r="B29" s="93">
        <v>40798</v>
      </c>
      <c r="C29" s="96">
        <v>3.83</v>
      </c>
      <c r="D29" s="64">
        <v>38.82</v>
      </c>
      <c r="E29" s="69">
        <v>254.64</v>
      </c>
      <c r="F29" s="112" t="s">
        <v>64</v>
      </c>
    </row>
    <row r="30" spans="1:6" ht="15" customHeight="1">
      <c r="A30" s="91"/>
      <c r="B30" s="95">
        <v>40861</v>
      </c>
      <c r="C30" s="97">
        <v>4.83</v>
      </c>
      <c r="D30" s="67">
        <v>39.83</v>
      </c>
      <c r="E30" s="75">
        <v>261.27</v>
      </c>
      <c r="F30" s="113" t="s">
        <v>64</v>
      </c>
    </row>
    <row r="31" spans="1:6" ht="15" customHeight="1">
      <c r="A31" s="87">
        <v>2011</v>
      </c>
      <c r="B31" s="94"/>
      <c r="C31" s="98">
        <v>43.68</v>
      </c>
      <c r="D31" s="88">
        <v>253.65999999999997</v>
      </c>
      <c r="E31" s="108">
        <v>1663.9</v>
      </c>
      <c r="F31" s="114"/>
    </row>
    <row r="32" spans="1:6" ht="15" customHeight="1">
      <c r="A32" s="91"/>
      <c r="B32" s="93">
        <v>40919</v>
      </c>
      <c r="C32" s="99">
        <v>1.69</v>
      </c>
      <c r="D32" s="64">
        <v>36.68</v>
      </c>
      <c r="E32" s="69">
        <v>240.61</v>
      </c>
      <c r="F32" s="112" t="s">
        <v>64</v>
      </c>
    </row>
    <row r="33" spans="1:6" ht="15" customHeight="1">
      <c r="A33" s="91"/>
      <c r="B33" s="93">
        <v>40980</v>
      </c>
      <c r="C33" s="99">
        <v>3.93</v>
      </c>
      <c r="D33" s="64">
        <v>38.93</v>
      </c>
      <c r="E33" s="69">
        <v>255.36</v>
      </c>
      <c r="F33" s="112" t="s">
        <v>64</v>
      </c>
    </row>
    <row r="34" spans="1:6" ht="15" customHeight="1">
      <c r="A34" s="91"/>
      <c r="B34" s="93">
        <v>41043</v>
      </c>
      <c r="C34" s="99">
        <v>2.81</v>
      </c>
      <c r="D34" s="64">
        <v>37.81</v>
      </c>
      <c r="E34" s="69">
        <v>248.02</v>
      </c>
      <c r="F34" s="112" t="s">
        <v>64</v>
      </c>
    </row>
    <row r="35" spans="1:6" ht="15" customHeight="1">
      <c r="A35" s="91"/>
      <c r="B35" s="93">
        <v>41102</v>
      </c>
      <c r="C35" s="99">
        <v>3.93</v>
      </c>
      <c r="D35" s="64">
        <v>38.93</v>
      </c>
      <c r="E35" s="69">
        <v>255.36</v>
      </c>
      <c r="F35" s="112" t="s">
        <v>64</v>
      </c>
    </row>
    <row r="36" spans="1:6" ht="15" customHeight="1">
      <c r="A36" s="91"/>
      <c r="B36" s="93">
        <v>41165</v>
      </c>
      <c r="C36" s="99">
        <v>4.5</v>
      </c>
      <c r="D36" s="64">
        <v>39.49</v>
      </c>
      <c r="E36" s="70">
        <v>259.04000000000002</v>
      </c>
      <c r="F36" s="112" t="s">
        <v>64</v>
      </c>
    </row>
    <row r="37" spans="1:6" ht="15" customHeight="1">
      <c r="A37" s="91"/>
      <c r="B37" s="95">
        <v>41226</v>
      </c>
      <c r="C37" s="100">
        <v>2.58</v>
      </c>
      <c r="D37" s="59">
        <v>37.58</v>
      </c>
      <c r="E37" s="71">
        <v>246.51</v>
      </c>
      <c r="F37" s="113" t="s">
        <v>64</v>
      </c>
    </row>
    <row r="38" spans="1:6" ht="15" customHeight="1">
      <c r="A38" s="87">
        <v>2012</v>
      </c>
      <c r="B38" s="88"/>
      <c r="C38" s="102">
        <v>19.439999999999998</v>
      </c>
      <c r="D38" s="66">
        <v>229.42000000000002</v>
      </c>
      <c r="E38" s="109">
        <v>1504.9</v>
      </c>
      <c r="F38" s="115"/>
    </row>
    <row r="39" spans="1:6" ht="15" customHeight="1">
      <c r="A39" s="91"/>
      <c r="B39" s="93">
        <v>41285</v>
      </c>
      <c r="C39" s="99">
        <v>4.5</v>
      </c>
      <c r="D39" s="64">
        <v>39.49</v>
      </c>
      <c r="E39" s="69">
        <v>259.04000000000002</v>
      </c>
      <c r="F39" s="112" t="s">
        <v>64</v>
      </c>
    </row>
    <row r="40" spans="1:6" ht="15" customHeight="1">
      <c r="A40" s="91"/>
      <c r="B40" s="93">
        <v>41345</v>
      </c>
      <c r="C40" s="99">
        <v>1.1200000000000001</v>
      </c>
      <c r="D40" s="64">
        <v>36.119999999999997</v>
      </c>
      <c r="E40" s="69">
        <v>236.93</v>
      </c>
      <c r="F40" s="112" t="s">
        <v>64</v>
      </c>
    </row>
    <row r="41" spans="1:6" ht="15" customHeight="1">
      <c r="A41" s="91"/>
      <c r="B41" s="93">
        <v>41408</v>
      </c>
      <c r="C41" s="99">
        <v>1.1200000000000001</v>
      </c>
      <c r="D41" s="64">
        <v>36.11</v>
      </c>
      <c r="E41" s="69">
        <v>236.87</v>
      </c>
      <c r="F41" s="112" t="s">
        <v>64</v>
      </c>
    </row>
    <row r="42" spans="1:6" ht="15" customHeight="1">
      <c r="A42" s="91"/>
      <c r="B42" s="93">
        <v>41466</v>
      </c>
      <c r="C42" s="99">
        <v>1.1200000000000001</v>
      </c>
      <c r="D42" s="64">
        <v>38.93</v>
      </c>
      <c r="E42" s="69">
        <v>255.36</v>
      </c>
      <c r="F42" s="112" t="s">
        <v>66</v>
      </c>
    </row>
    <row r="43" spans="1:6" ht="15" customHeight="1">
      <c r="A43" s="91"/>
      <c r="B43" s="93">
        <v>41528</v>
      </c>
      <c r="C43" s="99">
        <v>2.72</v>
      </c>
      <c r="D43" s="64">
        <v>39.51</v>
      </c>
      <c r="E43" s="69">
        <v>259.17</v>
      </c>
      <c r="F43" s="112" t="s">
        <v>66</v>
      </c>
    </row>
    <row r="44" spans="1:6" ht="15" customHeight="1">
      <c r="A44" s="91"/>
      <c r="B44" s="95">
        <v>41591</v>
      </c>
      <c r="C44" s="103">
        <v>4.72</v>
      </c>
      <c r="D44" s="67">
        <v>41.51</v>
      </c>
      <c r="E44" s="75">
        <v>272.29000000000002</v>
      </c>
      <c r="F44" s="113" t="s">
        <v>66</v>
      </c>
    </row>
    <row r="45" spans="1:6" ht="15" customHeight="1">
      <c r="A45" s="87">
        <v>2013</v>
      </c>
      <c r="B45" s="81"/>
      <c r="C45" s="104">
        <v>15.3</v>
      </c>
      <c r="D45" s="106">
        <v>231.67</v>
      </c>
      <c r="E45" s="110">
        <v>1519.66</v>
      </c>
      <c r="F45" s="115"/>
    </row>
    <row r="46" spans="1:6" ht="15" customHeight="1">
      <c r="A46" s="91"/>
      <c r="B46" s="93">
        <v>41653</v>
      </c>
      <c r="C46" s="99">
        <v>2.82</v>
      </c>
      <c r="D46" s="64">
        <v>39.72</v>
      </c>
      <c r="E46" s="69">
        <v>260.55</v>
      </c>
      <c r="F46" s="112" t="s">
        <v>67</v>
      </c>
    </row>
    <row r="47" spans="1:6" ht="15" customHeight="1">
      <c r="A47" s="91"/>
      <c r="B47" s="93">
        <v>41710</v>
      </c>
      <c r="C47" s="99">
        <v>0</v>
      </c>
      <c r="D47" s="64">
        <v>36.92</v>
      </c>
      <c r="E47" s="69">
        <v>242.18</v>
      </c>
      <c r="F47" s="112" t="s">
        <v>68</v>
      </c>
    </row>
    <row r="48" spans="1:6" ht="15" customHeight="1">
      <c r="A48" s="91"/>
      <c r="B48" s="93">
        <v>41772</v>
      </c>
      <c r="C48" s="99">
        <v>1.69</v>
      </c>
      <c r="D48" s="64">
        <v>38.61</v>
      </c>
      <c r="E48" s="69">
        <v>253.26</v>
      </c>
      <c r="F48" s="112" t="s">
        <v>68</v>
      </c>
    </row>
    <row r="49" spans="1:6" ht="15" customHeight="1">
      <c r="A49" s="91"/>
      <c r="B49" s="93">
        <v>41831</v>
      </c>
      <c r="C49" s="99">
        <v>0</v>
      </c>
      <c r="D49" s="64">
        <v>36.92</v>
      </c>
      <c r="E49" s="69">
        <v>242.18</v>
      </c>
      <c r="F49" s="112" t="s">
        <v>68</v>
      </c>
    </row>
    <row r="50" spans="1:6" ht="15" customHeight="1">
      <c r="A50" s="91"/>
      <c r="B50" s="93">
        <v>41893</v>
      </c>
      <c r="C50" s="99">
        <v>18.72</v>
      </c>
      <c r="D50" s="64">
        <v>55.64</v>
      </c>
      <c r="E50" s="69">
        <v>364.97</v>
      </c>
      <c r="F50" s="112" t="s">
        <v>68</v>
      </c>
    </row>
    <row r="51" spans="1:6" ht="15" customHeight="1">
      <c r="A51" s="91"/>
      <c r="B51" s="95">
        <v>41956</v>
      </c>
      <c r="C51" s="100">
        <v>9.93</v>
      </c>
      <c r="D51" s="59">
        <v>46.85</v>
      </c>
      <c r="E51" s="74">
        <v>307.32</v>
      </c>
      <c r="F51" s="113" t="s">
        <v>68</v>
      </c>
    </row>
    <row r="52" spans="1:6" ht="15" customHeight="1" thickBot="1">
      <c r="A52" s="92">
        <v>2014</v>
      </c>
      <c r="B52" s="101"/>
      <c r="C52" s="105">
        <v>33.159999999999997</v>
      </c>
      <c r="D52" s="107">
        <v>254.66</v>
      </c>
      <c r="E52" s="111">
        <v>1670.46</v>
      </c>
      <c r="F52" s="116"/>
    </row>
  </sheetData>
  <pageMargins left="0.7" right="0.7" top="0.41" bottom="0.63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0"/>
  <sheetViews>
    <sheetView tabSelected="1" topLeftCell="A19" workbookViewId="0">
      <selection activeCell="E37" sqref="E37"/>
    </sheetView>
  </sheetViews>
  <sheetFormatPr baseColWidth="10" defaultRowHeight="15"/>
  <cols>
    <col min="1" max="1" width="5.7109375" customWidth="1"/>
    <col min="2" max="2" width="8.7109375" customWidth="1"/>
    <col min="3" max="4" width="15.7109375" customWidth="1"/>
    <col min="5" max="5" width="10.7109375" customWidth="1"/>
    <col min="6" max="6" width="25.7109375" customWidth="1"/>
    <col min="7" max="7" width="20.7109375" customWidth="1"/>
    <col min="8" max="8" width="30.42578125" customWidth="1"/>
    <col min="9" max="9" width="0.140625" hidden="1" customWidth="1"/>
    <col min="10" max="10" width="18.42578125" customWidth="1"/>
  </cols>
  <sheetData>
    <row r="1" spans="1:6" ht="15" customHeight="1" thickBot="1">
      <c r="A1" s="121" t="s">
        <v>70</v>
      </c>
      <c r="B1" s="121" t="s">
        <v>83</v>
      </c>
      <c r="C1" s="121"/>
      <c r="D1" s="121"/>
    </row>
    <row r="2" spans="1:6" ht="15" customHeight="1" thickBot="1">
      <c r="A2" s="82" t="s">
        <v>1</v>
      </c>
      <c r="B2" s="83" t="s">
        <v>20</v>
      </c>
      <c r="C2" s="84" t="s">
        <v>73</v>
      </c>
      <c r="D2" s="85" t="s">
        <v>21</v>
      </c>
      <c r="E2" s="84" t="s">
        <v>22</v>
      </c>
      <c r="F2" s="86" t="s">
        <v>63</v>
      </c>
    </row>
    <row r="3" spans="1:6" ht="15" customHeight="1">
      <c r="A3" s="91"/>
      <c r="B3" s="93">
        <v>42017</v>
      </c>
      <c r="C3" s="153">
        <v>13.65</v>
      </c>
      <c r="D3" s="64">
        <v>50.57</v>
      </c>
      <c r="E3" s="69">
        <v>331.72</v>
      </c>
      <c r="F3" s="112" t="s">
        <v>68</v>
      </c>
    </row>
    <row r="4" spans="1:6" ht="15" customHeight="1">
      <c r="A4" s="91"/>
      <c r="B4" s="93">
        <v>42074</v>
      </c>
      <c r="C4" s="153">
        <v>1.69</v>
      </c>
      <c r="D4" s="64">
        <v>38.61</v>
      </c>
      <c r="E4" s="69">
        <v>253.26</v>
      </c>
      <c r="F4" s="112" t="s">
        <v>68</v>
      </c>
    </row>
    <row r="5" spans="1:6" ht="15" customHeight="1">
      <c r="A5" s="91"/>
      <c r="B5" s="93">
        <v>42137</v>
      </c>
      <c r="C5" s="153">
        <v>0.56000000000000005</v>
      </c>
      <c r="D5" s="64">
        <v>40.99</v>
      </c>
      <c r="E5" s="69">
        <v>268.88</v>
      </c>
      <c r="F5" s="112" t="s">
        <v>71</v>
      </c>
    </row>
    <row r="6" spans="1:6" ht="15" customHeight="1">
      <c r="A6" s="91"/>
      <c r="B6" s="93">
        <v>42195</v>
      </c>
      <c r="C6" s="153">
        <v>8.69</v>
      </c>
      <c r="D6" s="64">
        <v>47.61</v>
      </c>
      <c r="E6" s="70">
        <v>312.3</v>
      </c>
      <c r="F6" s="112" t="s">
        <v>72</v>
      </c>
    </row>
    <row r="7" spans="1:6" ht="15" customHeight="1">
      <c r="A7" s="91"/>
      <c r="B7" s="93">
        <v>42258</v>
      </c>
      <c r="C7" s="153">
        <v>2.9</v>
      </c>
      <c r="D7" s="64">
        <v>41.82</v>
      </c>
      <c r="E7" s="69">
        <v>274.32</v>
      </c>
      <c r="F7" s="112" t="s">
        <v>72</v>
      </c>
    </row>
    <row r="8" spans="1:6" ht="15" customHeight="1">
      <c r="A8" s="91"/>
      <c r="B8" s="95">
        <v>42320</v>
      </c>
      <c r="C8" s="154">
        <v>1.85</v>
      </c>
      <c r="D8" s="58">
        <v>40.770000000000003</v>
      </c>
      <c r="E8" s="74">
        <v>267.43</v>
      </c>
      <c r="F8" s="113" t="s">
        <v>72</v>
      </c>
    </row>
    <row r="9" spans="1:6" ht="9.9499999999999993" customHeight="1">
      <c r="A9" s="87">
        <v>2015</v>
      </c>
      <c r="B9" s="94"/>
      <c r="C9" s="155">
        <v>29.34</v>
      </c>
      <c r="D9" s="66">
        <v>260.37</v>
      </c>
      <c r="E9" s="72">
        <v>1707.91</v>
      </c>
      <c r="F9" s="114"/>
    </row>
    <row r="10" spans="1:6" ht="15" customHeight="1">
      <c r="A10" s="91"/>
      <c r="B10" s="93">
        <v>42381</v>
      </c>
      <c r="C10" s="153">
        <v>15.78</v>
      </c>
      <c r="D10" s="64">
        <v>54.7</v>
      </c>
      <c r="E10" s="69">
        <v>358.81</v>
      </c>
      <c r="F10" s="112" t="s">
        <v>72</v>
      </c>
    </row>
    <row r="11" spans="1:6" ht="15" customHeight="1">
      <c r="A11" s="91"/>
      <c r="B11" s="93">
        <v>42440</v>
      </c>
      <c r="C11" s="153">
        <v>7.83</v>
      </c>
      <c r="D11" s="64">
        <v>46.75</v>
      </c>
      <c r="E11" s="70">
        <v>306.66000000000003</v>
      </c>
      <c r="F11" s="112" t="s">
        <v>72</v>
      </c>
    </row>
    <row r="12" spans="1:6" ht="15" customHeight="1">
      <c r="A12" s="91"/>
      <c r="B12" s="93">
        <v>42502</v>
      </c>
      <c r="C12" s="153">
        <v>8.56</v>
      </c>
      <c r="D12" s="64">
        <v>47.48</v>
      </c>
      <c r="E12" s="69">
        <v>311.45</v>
      </c>
      <c r="F12" s="112" t="s">
        <v>72</v>
      </c>
    </row>
    <row r="13" spans="1:6" ht="15" customHeight="1">
      <c r="A13" s="91"/>
      <c r="B13" s="93">
        <v>42563</v>
      </c>
      <c r="C13" s="153">
        <v>3.17</v>
      </c>
      <c r="D13" s="64">
        <v>42.09</v>
      </c>
      <c r="E13" s="69">
        <v>276.08999999999997</v>
      </c>
      <c r="F13" s="112" t="s">
        <v>72</v>
      </c>
    </row>
    <row r="14" spans="1:6" ht="15" customHeight="1">
      <c r="A14" s="91"/>
      <c r="B14" s="93">
        <v>42625</v>
      </c>
      <c r="C14" s="153">
        <v>3.76</v>
      </c>
      <c r="D14" s="64">
        <v>42.68</v>
      </c>
      <c r="E14" s="69">
        <v>279.95999999999998</v>
      </c>
      <c r="F14" s="112" t="s">
        <v>72</v>
      </c>
    </row>
    <row r="15" spans="1:6" ht="15" customHeight="1">
      <c r="A15" s="91"/>
      <c r="B15" s="93">
        <v>42688</v>
      </c>
      <c r="C15" s="153">
        <v>6.35</v>
      </c>
      <c r="D15" s="64">
        <v>45.27</v>
      </c>
      <c r="E15" s="69">
        <v>296.95</v>
      </c>
      <c r="F15" s="112" t="s">
        <v>72</v>
      </c>
    </row>
    <row r="16" spans="1:6" ht="9.9499999999999993" customHeight="1">
      <c r="A16" s="87">
        <v>2016</v>
      </c>
      <c r="B16" s="88"/>
      <c r="C16" s="155">
        <v>45.45</v>
      </c>
      <c r="D16" s="66">
        <v>278.97000000000003</v>
      </c>
      <c r="E16" s="72">
        <v>1829.92</v>
      </c>
      <c r="F16" s="114"/>
    </row>
    <row r="17" spans="1:8" ht="15" customHeight="1">
      <c r="A17" s="91"/>
      <c r="B17" s="93">
        <v>42746</v>
      </c>
      <c r="C17" s="153">
        <v>4.7699999999999996</v>
      </c>
      <c r="D17" s="64">
        <v>43.69</v>
      </c>
      <c r="E17" s="69">
        <v>286.58999999999997</v>
      </c>
      <c r="F17" s="112" t="s">
        <v>72</v>
      </c>
    </row>
    <row r="18" spans="1:8" ht="15" customHeight="1">
      <c r="A18" s="91"/>
      <c r="B18" s="93">
        <v>42804</v>
      </c>
      <c r="C18" s="153">
        <v>2.1800000000000002</v>
      </c>
      <c r="D18" s="64">
        <v>41.1</v>
      </c>
      <c r="E18" s="151">
        <v>269.60000000000002</v>
      </c>
      <c r="F18" s="112" t="s">
        <v>72</v>
      </c>
    </row>
    <row r="19" spans="1:8" ht="15" customHeight="1">
      <c r="A19" s="91"/>
      <c r="B19" s="93">
        <v>42867</v>
      </c>
      <c r="C19" s="153">
        <v>7.13</v>
      </c>
      <c r="D19" s="64">
        <v>46.05</v>
      </c>
      <c r="E19" s="74">
        <v>302.07</v>
      </c>
      <c r="F19" s="113" t="s">
        <v>72</v>
      </c>
    </row>
    <row r="20" spans="1:8" ht="15" customHeight="1">
      <c r="A20" s="91"/>
      <c r="B20" s="93">
        <v>42928</v>
      </c>
      <c r="C20" s="153">
        <v>28.96</v>
      </c>
      <c r="D20" s="64">
        <v>67.88</v>
      </c>
      <c r="E20" s="74">
        <v>445.26</v>
      </c>
      <c r="F20" s="112" t="s">
        <v>72</v>
      </c>
    </row>
    <row r="21" spans="1:8" ht="9.9499999999999993" customHeight="1" thickBot="1">
      <c r="A21" s="92">
        <v>2017</v>
      </c>
      <c r="B21" s="157"/>
      <c r="C21" s="156">
        <f>SUM(C17:C20)</f>
        <v>43.04</v>
      </c>
      <c r="D21" s="158">
        <f>SUM(D17:D20)</f>
        <v>198.71999999999997</v>
      </c>
      <c r="E21" s="152">
        <f>SUM(E17:E20)</f>
        <v>1303.52</v>
      </c>
      <c r="F21" s="159"/>
    </row>
    <row r="22" spans="1:8" ht="9.9499999999999993" customHeight="1"/>
    <row r="23" spans="1:8" ht="15" customHeight="1" thickBot="1">
      <c r="A23" s="117" t="s">
        <v>70</v>
      </c>
      <c r="B23" s="128" t="s">
        <v>84</v>
      </c>
      <c r="C23" s="128"/>
      <c r="D23" s="128"/>
      <c r="E23" s="128"/>
      <c r="F23" s="128"/>
      <c r="H23" s="53"/>
    </row>
    <row r="24" spans="1:8" ht="15" customHeight="1" thickBot="1">
      <c r="A24" s="122" t="s">
        <v>1</v>
      </c>
      <c r="B24" s="123" t="s">
        <v>20</v>
      </c>
      <c r="C24" s="124" t="s">
        <v>3</v>
      </c>
      <c r="D24" s="125" t="s">
        <v>21</v>
      </c>
      <c r="E24" s="126" t="s">
        <v>22</v>
      </c>
      <c r="F24" s="127" t="s">
        <v>63</v>
      </c>
      <c r="G24" s="133"/>
      <c r="H24" s="53"/>
    </row>
    <row r="25" spans="1:8" ht="20.100000000000001" customHeight="1">
      <c r="A25" s="129"/>
      <c r="B25" s="134">
        <v>42968</v>
      </c>
      <c r="C25" s="150">
        <v>11.95</v>
      </c>
      <c r="D25" s="137">
        <v>59.72</v>
      </c>
      <c r="E25" s="139">
        <v>391.74</v>
      </c>
      <c r="F25" s="142" t="s">
        <v>75</v>
      </c>
      <c r="G25" s="143"/>
      <c r="H25" s="53"/>
    </row>
    <row r="26" spans="1:8" ht="20.100000000000001" customHeight="1">
      <c r="A26" s="129"/>
      <c r="B26" s="134">
        <v>43000</v>
      </c>
      <c r="C26" s="150">
        <v>3.52</v>
      </c>
      <c r="D26" s="137">
        <v>53.47</v>
      </c>
      <c r="E26" s="139">
        <v>350.74</v>
      </c>
      <c r="F26" s="144" t="s">
        <v>76</v>
      </c>
      <c r="G26" s="143"/>
      <c r="H26" s="53"/>
    </row>
    <row r="27" spans="1:8" ht="20.100000000000001" customHeight="1">
      <c r="A27" s="130"/>
      <c r="B27" s="118">
        <v>43029</v>
      </c>
      <c r="C27" s="119">
        <v>3.58</v>
      </c>
      <c r="D27" s="132">
        <v>53.53</v>
      </c>
      <c r="E27" s="140">
        <v>351.13</v>
      </c>
      <c r="F27" s="145" t="s">
        <v>77</v>
      </c>
      <c r="G27" s="143"/>
      <c r="H27" s="53"/>
    </row>
    <row r="28" spans="1:8" ht="20.100000000000001" customHeight="1">
      <c r="A28" s="130"/>
      <c r="B28" s="118">
        <v>43060</v>
      </c>
      <c r="C28" s="119">
        <v>7.67</v>
      </c>
      <c r="D28" s="132">
        <v>7.67</v>
      </c>
      <c r="E28" s="140">
        <v>50.31</v>
      </c>
      <c r="F28" s="146" t="s">
        <v>74</v>
      </c>
      <c r="G28" s="147"/>
      <c r="H28" s="120"/>
    </row>
    <row r="29" spans="1:8" ht="20.100000000000001" customHeight="1">
      <c r="A29" s="130"/>
      <c r="B29" s="118"/>
      <c r="C29" s="119"/>
      <c r="D29" s="132"/>
      <c r="E29" s="140"/>
      <c r="F29" s="145" t="s">
        <v>79</v>
      </c>
      <c r="G29" s="143"/>
      <c r="H29" s="53"/>
    </row>
    <row r="30" spans="1:8" ht="20.100000000000001" customHeight="1">
      <c r="A30" s="130"/>
      <c r="B30" s="118">
        <v>43091</v>
      </c>
      <c r="C30" s="119">
        <v>7.21</v>
      </c>
      <c r="D30" s="132">
        <v>57.16</v>
      </c>
      <c r="E30" s="140">
        <v>374.95</v>
      </c>
      <c r="F30" s="145" t="s">
        <v>78</v>
      </c>
      <c r="G30" s="143"/>
      <c r="H30" s="53"/>
    </row>
    <row r="31" spans="1:8" ht="15" customHeight="1" thickBot="1">
      <c r="A31" s="131">
        <v>2017</v>
      </c>
      <c r="B31" s="135"/>
      <c r="C31" s="136">
        <f>SUM(C25:C30)</f>
        <v>33.93</v>
      </c>
      <c r="D31" s="138">
        <f>SUM(D25:D30)</f>
        <v>231.54999999999998</v>
      </c>
      <c r="E31" s="141">
        <f>SUM(E25:E30)</f>
        <v>1518.8700000000001</v>
      </c>
      <c r="F31" s="148"/>
      <c r="G31" s="149"/>
      <c r="H31" s="53"/>
    </row>
    <row r="32" spans="1:8" ht="9.9499999999999993" customHeight="1">
      <c r="H32" s="53"/>
    </row>
    <row r="33" spans="1:7" ht="20.100000000000001" customHeight="1" thickBot="1">
      <c r="A33" s="160"/>
      <c r="B33" s="175" t="s">
        <v>85</v>
      </c>
      <c r="D33" s="161"/>
    </row>
    <row r="34" spans="1:7" ht="15" customHeight="1" thickBot="1">
      <c r="A34" s="122" t="s">
        <v>1</v>
      </c>
      <c r="B34" s="123" t="s">
        <v>20</v>
      </c>
      <c r="C34" s="124" t="s">
        <v>80</v>
      </c>
      <c r="D34" s="125" t="s">
        <v>21</v>
      </c>
      <c r="E34" s="165" t="s">
        <v>22</v>
      </c>
      <c r="F34" s="163"/>
      <c r="G34" s="164"/>
    </row>
    <row r="35" spans="1:7" ht="20.100000000000001" customHeight="1">
      <c r="A35" s="166"/>
      <c r="B35" s="169"/>
      <c r="C35" s="167" t="s">
        <v>81</v>
      </c>
      <c r="D35" s="172">
        <v>0.7</v>
      </c>
      <c r="E35" s="176">
        <v>4.59</v>
      </c>
    </row>
    <row r="36" spans="1:7" ht="20.100000000000001" customHeight="1">
      <c r="A36" s="166"/>
      <c r="B36" s="170"/>
      <c r="C36" s="167" t="s">
        <v>82</v>
      </c>
      <c r="D36" s="173">
        <v>0.47</v>
      </c>
      <c r="E36" s="176">
        <v>3.08</v>
      </c>
    </row>
    <row r="37" spans="1:7" ht="15" customHeight="1" thickBot="1">
      <c r="A37" s="168">
        <v>2017</v>
      </c>
      <c r="B37" s="171">
        <v>43073</v>
      </c>
      <c r="C37" s="54"/>
      <c r="D37" s="174">
        <f>SUM(D35:D36)</f>
        <v>1.17</v>
      </c>
      <c r="E37" s="177">
        <f>SUM(E35:E36)</f>
        <v>7.67</v>
      </c>
    </row>
    <row r="38" spans="1:7">
      <c r="D38" s="162"/>
    </row>
    <row r="39" spans="1:7">
      <c r="D39" s="162"/>
    </row>
    <row r="40" spans="1:7">
      <c r="D40" s="162"/>
    </row>
  </sheetData>
  <pageMargins left="1.0900000000000001" right="0.23622047244094491" top="0.27" bottom="0.17" header="0.16" footer="0.12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1995 à 2000</vt:lpstr>
      <vt:lpstr>2001 à 2007</vt:lpstr>
      <vt:lpstr>2008 à 2014</vt:lpstr>
      <vt:lpstr>2015 à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2018-01-03T18:10:19Z</cp:lastPrinted>
  <dcterms:created xsi:type="dcterms:W3CDTF">2017-12-22T21:34:35Z</dcterms:created>
  <dcterms:modified xsi:type="dcterms:W3CDTF">2018-01-03T18:14:56Z</dcterms:modified>
</cp:coreProperties>
</file>