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firstSheet="1" activeTab="7"/>
  </bookViews>
  <sheets>
    <sheet name="1995 à 2000" sheetId="1" r:id="rId1"/>
    <sheet name="2001 à 2003" sheetId="2" r:id="rId2"/>
    <sheet name="2004 à 2006" sheetId="3" r:id="rId3"/>
    <sheet name="2007 à 2009" sheetId="4" r:id="rId4"/>
    <sheet name="2010 à 2012" sheetId="5" r:id="rId5"/>
    <sheet name="2013 à 2015" sheetId="6" r:id="rId6"/>
    <sheet name="2016 et 2017" sheetId="7" r:id="rId7"/>
    <sheet name="2018" sheetId="8" r:id="rId8"/>
    <sheet name="Feuil1" sheetId="9" r:id="rId9"/>
  </sheets>
  <calcPr calcId="125725"/>
</workbook>
</file>

<file path=xl/calcChain.xml><?xml version="1.0" encoding="utf-8"?>
<calcChain xmlns="http://schemas.openxmlformats.org/spreadsheetml/2006/main">
  <c r="M34" i="7"/>
  <c r="M33"/>
  <c r="M32"/>
  <c r="M31"/>
  <c r="M30"/>
  <c r="M29"/>
  <c r="M28"/>
  <c r="M27"/>
  <c r="M26"/>
  <c r="M25"/>
  <c r="M24"/>
  <c r="M23"/>
  <c r="M22"/>
  <c r="L34"/>
  <c r="K34"/>
  <c r="J34"/>
  <c r="I34"/>
  <c r="H34"/>
  <c r="G34"/>
  <c r="F34"/>
  <c r="E34"/>
  <c r="D34"/>
  <c r="C34"/>
  <c r="B34"/>
  <c r="M19"/>
  <c r="M18"/>
  <c r="M17"/>
  <c r="M16"/>
  <c r="M15"/>
  <c r="M14"/>
  <c r="M13"/>
  <c r="M12"/>
  <c r="M11"/>
  <c r="M10"/>
  <c r="M9"/>
  <c r="M8"/>
  <c r="M7"/>
  <c r="K19"/>
  <c r="J19"/>
  <c r="I19"/>
  <c r="H19"/>
  <c r="G19"/>
  <c r="F19"/>
  <c r="E19"/>
  <c r="D19"/>
  <c r="C19"/>
  <c r="B19"/>
  <c r="K14" i="2"/>
  <c r="K11"/>
  <c r="H14"/>
  <c r="K74" i="1"/>
  <c r="K73"/>
  <c r="K72"/>
  <c r="K71"/>
  <c r="K70"/>
  <c r="K69"/>
  <c r="K68"/>
  <c r="K67"/>
  <c r="K66"/>
  <c r="K65"/>
  <c r="K64"/>
  <c r="K54"/>
  <c r="K63"/>
  <c r="K62"/>
  <c r="K61"/>
  <c r="K60"/>
  <c r="K59"/>
  <c r="K58"/>
  <c r="K57"/>
  <c r="K56"/>
  <c r="K55"/>
  <c r="K53"/>
  <c r="K52"/>
  <c r="K51"/>
  <c r="K50"/>
  <c r="K49"/>
  <c r="K48"/>
  <c r="K47"/>
  <c r="K46"/>
  <c r="K45"/>
  <c r="K44"/>
  <c r="K43"/>
  <c r="K42"/>
  <c r="K41"/>
  <c r="J74"/>
  <c r="I74"/>
  <c r="H74"/>
  <c r="G74"/>
  <c r="F74"/>
  <c r="E74"/>
  <c r="D74"/>
  <c r="C74"/>
  <c r="B74"/>
  <c r="J64"/>
  <c r="I64"/>
  <c r="H64"/>
  <c r="G64"/>
  <c r="E64"/>
  <c r="D64"/>
  <c r="C64"/>
  <c r="B64"/>
  <c r="J51"/>
  <c r="I51"/>
  <c r="H51"/>
  <c r="G51"/>
  <c r="F51"/>
  <c r="E51"/>
  <c r="D51"/>
  <c r="C51"/>
  <c r="B51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J36"/>
  <c r="I36"/>
  <c r="H36"/>
  <c r="G36"/>
  <c r="F36"/>
  <c r="E36"/>
  <c r="D36"/>
  <c r="C36"/>
  <c r="B36"/>
  <c r="J23"/>
  <c r="I23"/>
  <c r="H23"/>
  <c r="G23"/>
  <c r="F23"/>
  <c r="E23"/>
  <c r="D23"/>
  <c r="C23"/>
  <c r="B23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<sst xmlns="http://schemas.openxmlformats.org/spreadsheetml/2006/main" count="164" uniqueCount="61">
  <si>
    <r>
      <rPr>
        <sz val="10"/>
        <color theme="1"/>
        <rFont val="Calibri"/>
        <family val="2"/>
        <scheme val="minor"/>
      </rPr>
      <t>Charges  maison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/</t>
    </r>
    <r>
      <rPr>
        <b/>
        <sz val="10"/>
        <color theme="1"/>
        <rFont val="Calibri"/>
        <family val="2"/>
        <scheme val="minor"/>
      </rPr>
      <t xml:space="preserve"> Années 1995 à 1997</t>
    </r>
  </si>
  <si>
    <t xml:space="preserve">Année </t>
  </si>
  <si>
    <t>EAU</t>
  </si>
  <si>
    <t>EDF</t>
  </si>
  <si>
    <t>France Télécom</t>
  </si>
  <si>
    <t xml:space="preserve">Impôts locaux </t>
  </si>
  <si>
    <t>Ass. maison</t>
  </si>
  <si>
    <t>Ass. voiture</t>
  </si>
  <si>
    <t xml:space="preserve">Affouage </t>
  </si>
  <si>
    <t xml:space="preserve">Ramonage </t>
  </si>
  <si>
    <t>Fioul</t>
  </si>
  <si>
    <t xml:space="preserve">Total </t>
  </si>
  <si>
    <t>1995</t>
  </si>
  <si>
    <t>1996</t>
  </si>
  <si>
    <t>1997</t>
  </si>
  <si>
    <r>
      <rPr>
        <sz val="10"/>
        <color theme="1"/>
        <rFont val="Calibri"/>
        <family val="2"/>
        <scheme val="minor"/>
      </rPr>
      <t xml:space="preserve">Charges  maison / </t>
    </r>
    <r>
      <rPr>
        <b/>
        <sz val="10"/>
        <color theme="1"/>
        <rFont val="Calibri"/>
        <family val="2"/>
        <scheme val="minor"/>
      </rPr>
      <t>Années 1998 à 2000</t>
    </r>
  </si>
  <si>
    <t>Total</t>
  </si>
  <si>
    <t>1998</t>
  </si>
  <si>
    <t>?</t>
  </si>
  <si>
    <t>2000</t>
  </si>
  <si>
    <t>Impôts locaux</t>
  </si>
  <si>
    <t>Ass maison</t>
  </si>
  <si>
    <t>Ass Voiture</t>
  </si>
  <si>
    <t>2001</t>
  </si>
  <si>
    <t>2002</t>
  </si>
  <si>
    <r>
      <rPr>
        <sz val="9"/>
        <color theme="1"/>
        <rFont val="Calibri"/>
        <family val="2"/>
        <scheme val="minor"/>
      </rPr>
      <t>Charges  maison /</t>
    </r>
    <r>
      <rPr>
        <b/>
        <sz val="9"/>
        <color theme="1"/>
        <rFont val="Calibri"/>
        <family val="2"/>
        <scheme val="minor"/>
      </rPr>
      <t xml:space="preserve"> Années 2001 à 2003</t>
    </r>
  </si>
  <si>
    <t xml:space="preserve">Budget Télécom </t>
  </si>
  <si>
    <t>AGD</t>
  </si>
  <si>
    <t>2004</t>
  </si>
  <si>
    <t>Non</t>
  </si>
  <si>
    <r>
      <rPr>
        <sz val="9"/>
        <color theme="1"/>
        <rFont val="Calibri"/>
        <family val="2"/>
        <scheme val="minor"/>
      </rPr>
      <t>Charges  maison</t>
    </r>
    <r>
      <rPr>
        <b/>
        <sz val="9"/>
        <color theme="1"/>
        <rFont val="Calibri"/>
        <family val="2"/>
        <scheme val="minor"/>
      </rPr>
      <t xml:space="preserve"> / Années 2004 à 2006 </t>
    </r>
  </si>
  <si>
    <t>2009</t>
  </si>
  <si>
    <r>
      <rPr>
        <sz val="9"/>
        <color theme="1"/>
        <rFont val="Calibri"/>
        <family val="2"/>
        <scheme val="minor"/>
      </rPr>
      <t>Charges  maison  /</t>
    </r>
    <r>
      <rPr>
        <b/>
        <sz val="9"/>
        <color theme="1"/>
        <rFont val="Calibri"/>
        <family val="2"/>
        <scheme val="minor"/>
      </rPr>
      <t xml:space="preserve"> Années  2007 à 2009</t>
    </r>
  </si>
  <si>
    <r>
      <rPr>
        <sz val="9"/>
        <color rgb="FFC00000"/>
        <rFont val="Calibri"/>
        <family val="2"/>
        <scheme val="minor"/>
      </rPr>
      <t xml:space="preserve">Années  vérifiées avec le cahier de compte Société Générale / en décembre 2017 </t>
    </r>
    <r>
      <rPr>
        <b/>
        <sz val="9"/>
        <color rgb="FFC00000"/>
        <rFont val="Calibri"/>
        <family val="2"/>
        <scheme val="minor"/>
      </rPr>
      <t xml:space="preserve"> OK</t>
    </r>
  </si>
  <si>
    <t xml:space="preserve">Ass. Voiture </t>
  </si>
  <si>
    <t>2010</t>
  </si>
  <si>
    <t>2011</t>
  </si>
  <si>
    <t>2012</t>
  </si>
  <si>
    <r>
      <rPr>
        <sz val="9"/>
        <color theme="1"/>
        <rFont val="Calibri"/>
        <family val="2"/>
        <scheme val="minor"/>
      </rPr>
      <t>Charges  maison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/ </t>
    </r>
    <r>
      <rPr>
        <b/>
        <sz val="9"/>
        <color theme="1"/>
        <rFont val="Calibri"/>
        <family val="2"/>
        <scheme val="minor"/>
      </rPr>
      <t>Années 2010  à  2012</t>
    </r>
  </si>
  <si>
    <t xml:space="preserve">Ass Voiture </t>
  </si>
  <si>
    <t>2013</t>
  </si>
  <si>
    <t>2014</t>
  </si>
  <si>
    <t>2015</t>
  </si>
  <si>
    <r>
      <rPr>
        <sz val="9"/>
        <color theme="1"/>
        <rFont val="Calibri"/>
        <family val="2"/>
        <scheme val="minor"/>
      </rPr>
      <t xml:space="preserve">Charges maison /  </t>
    </r>
    <r>
      <rPr>
        <b/>
        <sz val="9"/>
        <color theme="1"/>
        <rFont val="Calibri"/>
        <family val="2"/>
        <scheme val="minor"/>
      </rPr>
      <t>Années 2013 à 2015</t>
    </r>
  </si>
  <si>
    <r>
      <rPr>
        <sz val="9"/>
        <color rgb="FFC00000"/>
        <rFont val="Calibri"/>
        <family val="2"/>
        <scheme val="minor"/>
      </rPr>
      <t xml:space="preserve">Années  vérifiées avec le cahier de compte Société Générale / </t>
    </r>
    <r>
      <rPr>
        <sz val="8"/>
        <color rgb="FFC00000"/>
        <rFont val="Calibri"/>
        <family val="2"/>
        <scheme val="minor"/>
      </rPr>
      <t>en décembre 2017</t>
    </r>
    <r>
      <rPr>
        <sz val="9"/>
        <color rgb="FFC00000"/>
        <rFont val="Calibri"/>
        <family val="2"/>
        <scheme val="minor"/>
      </rPr>
      <t xml:space="preserve"> :</t>
    </r>
    <r>
      <rPr>
        <b/>
        <sz val="8"/>
        <color rgb="FFC00000"/>
        <rFont val="Calibri"/>
        <family val="2"/>
        <scheme val="minor"/>
      </rPr>
      <t xml:space="preserve"> </t>
    </r>
    <r>
      <rPr>
        <b/>
        <sz val="9"/>
        <color rgb="FFC00000"/>
        <rFont val="Calibri"/>
        <family val="2"/>
        <scheme val="minor"/>
      </rPr>
      <t>OK</t>
    </r>
  </si>
  <si>
    <r>
      <rPr>
        <sz val="9"/>
        <color rgb="FFC00000"/>
        <rFont val="Calibri"/>
        <family val="2"/>
        <scheme val="minor"/>
      </rPr>
      <t xml:space="preserve">Années vérifiées avec le cahier de compte Société Générale / en décembre 2017. </t>
    </r>
    <r>
      <rPr>
        <b/>
        <sz val="9"/>
        <color rgb="FFC00000"/>
        <rFont val="Calibri"/>
        <family val="2"/>
        <scheme val="minor"/>
      </rPr>
      <t xml:space="preserve"> OK</t>
    </r>
  </si>
  <si>
    <r>
      <rPr>
        <sz val="9"/>
        <color rgb="FFC00000"/>
        <rFont val="Calibri"/>
        <family val="2"/>
        <scheme val="minor"/>
      </rPr>
      <t>Années  vérifiées avec le cahier de compte Société Générale / en décembre 2017</t>
    </r>
    <r>
      <rPr>
        <b/>
        <sz val="9"/>
        <color rgb="FFC00000"/>
        <rFont val="Calibri"/>
        <family val="2"/>
        <scheme val="minor"/>
      </rPr>
      <t xml:space="preserve"> OK</t>
    </r>
  </si>
  <si>
    <r>
      <rPr>
        <sz val="9"/>
        <color theme="1"/>
        <rFont val="Calibri"/>
        <family val="2"/>
        <scheme val="minor"/>
      </rPr>
      <t xml:space="preserve">Charges  maison  / </t>
    </r>
    <r>
      <rPr>
        <b/>
        <sz val="9"/>
        <color theme="1"/>
        <rFont val="Calibri"/>
        <family val="2"/>
        <scheme val="minor"/>
      </rPr>
      <t>Années 2016 et  2017</t>
    </r>
  </si>
  <si>
    <t xml:space="preserve">Tel. Orange </t>
  </si>
  <si>
    <t xml:space="preserve">Tel.  Orange </t>
  </si>
  <si>
    <t xml:space="preserve">Abonnement </t>
  </si>
  <si>
    <t>résilié</t>
  </si>
  <si>
    <t xml:space="preserve"> 31/07/2017</t>
  </si>
  <si>
    <t xml:space="preserve">Impots </t>
  </si>
  <si>
    <t xml:space="preserve">Locaux </t>
  </si>
  <si>
    <t xml:space="preserve">Maison </t>
  </si>
  <si>
    <t>Voiture</t>
  </si>
  <si>
    <t xml:space="preserve">                                      Assurances </t>
  </si>
  <si>
    <r>
      <t xml:space="preserve">Charges  maison  / </t>
    </r>
    <r>
      <rPr>
        <b/>
        <sz val="9"/>
        <color theme="1"/>
        <rFont val="Calibri"/>
        <family val="2"/>
        <scheme val="minor"/>
      </rPr>
      <t>Année 2018</t>
    </r>
  </si>
  <si>
    <t xml:space="preserve">                            </t>
  </si>
  <si>
    <r>
      <rPr>
        <b/>
        <sz val="10"/>
        <color theme="1"/>
        <rFont val="Calibri"/>
        <family val="2"/>
        <scheme val="minor"/>
      </rPr>
      <t xml:space="preserve">Montants en noir : </t>
    </r>
    <r>
      <rPr>
        <b/>
        <sz val="10"/>
        <color rgb="FFC00000"/>
        <rFont val="Calibri"/>
        <family val="2"/>
        <scheme val="minor"/>
      </rPr>
      <t xml:space="preserve">montants approximatifs 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</si>
</sst>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6" fillId="0" borderId="2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17" fontId="5" fillId="0" borderId="1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17" fontId="5" fillId="0" borderId="28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7" fontId="5" fillId="0" borderId="10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4" fontId="7" fillId="0" borderId="1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24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7" fillId="0" borderId="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9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" fontId="5" fillId="0" borderId="10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64" fontId="13" fillId="0" borderId="1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27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19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/>
    </xf>
    <xf numFmtId="17" fontId="5" fillId="0" borderId="10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13" fillId="0" borderId="19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164" fontId="7" fillId="0" borderId="32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19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" fontId="5" fillId="0" borderId="10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13" fillId="0" borderId="19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7" fontId="5" fillId="0" borderId="10" xfId="0" applyNumberFormat="1" applyFont="1" applyFill="1" applyBorder="1" applyAlignment="1">
      <alignment horizontal="center" vertical="center"/>
    </xf>
    <xf numFmtId="17" fontId="5" fillId="0" borderId="28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2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64" fontId="7" fillId="0" borderId="3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17" fontId="5" fillId="0" borderId="12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2" xfId="0" applyFont="1" applyFill="1" applyBorder="1" applyAlignment="1">
      <alignment vertical="center"/>
    </xf>
    <xf numFmtId="0" fontId="17" fillId="0" borderId="0" xfId="0" applyFont="1"/>
    <xf numFmtId="0" fontId="13" fillId="0" borderId="0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164" fontId="13" fillId="0" borderId="34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2" xfId="0" applyFont="1" applyBorder="1"/>
    <xf numFmtId="0" fontId="19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" fontId="5" fillId="0" borderId="2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opLeftCell="A61" workbookViewId="0">
      <selection activeCell="O54" sqref="O54"/>
    </sheetView>
  </sheetViews>
  <sheetFormatPr baseColWidth="10" defaultRowHeight="15"/>
  <cols>
    <col min="1" max="10" width="10.7109375" customWidth="1"/>
    <col min="11" max="11" width="15.7109375" customWidth="1"/>
  </cols>
  <sheetData>
    <row r="1" spans="1:11" ht="15" customHeight="1">
      <c r="A1" s="2" t="s">
        <v>0</v>
      </c>
      <c r="B1" s="3"/>
      <c r="C1" s="3"/>
      <c r="D1" s="3"/>
    </row>
    <row r="2" spans="1:11" ht="15" customHeight="1" thickBot="1">
      <c r="A2" s="2"/>
      <c r="B2" s="2"/>
      <c r="C2" s="2"/>
      <c r="D2" s="2"/>
    </row>
    <row r="3" spans="1:11" ht="15" customHeight="1" thickBot="1">
      <c r="A3" s="1" t="s">
        <v>1</v>
      </c>
      <c r="B3" s="23" t="s">
        <v>2</v>
      </c>
      <c r="C3" s="24" t="s">
        <v>3</v>
      </c>
      <c r="D3" s="24" t="s">
        <v>4</v>
      </c>
      <c r="E3" s="25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6" t="s">
        <v>11</v>
      </c>
    </row>
    <row r="4" spans="1:11" ht="15" customHeight="1">
      <c r="A4" s="13">
        <v>34759</v>
      </c>
      <c r="B4" s="4"/>
      <c r="C4" s="5"/>
      <c r="D4" s="5"/>
      <c r="E4" s="6"/>
      <c r="F4" s="9">
        <v>1428.66</v>
      </c>
      <c r="G4" s="7"/>
      <c r="H4" s="5"/>
      <c r="I4" s="5"/>
      <c r="J4" s="5"/>
      <c r="K4" s="43">
        <f t="shared" ref="K4:K36" si="0">SUM(B4:J4)</f>
        <v>1428.66</v>
      </c>
    </row>
    <row r="5" spans="1:11" ht="15" customHeight="1">
      <c r="A5" s="13">
        <v>34790</v>
      </c>
      <c r="B5" s="4"/>
      <c r="C5" s="5"/>
      <c r="D5" s="5"/>
      <c r="E5" s="6"/>
      <c r="F5" s="7"/>
      <c r="G5" s="9">
        <v>1600.99</v>
      </c>
      <c r="H5" s="5"/>
      <c r="I5" s="5"/>
      <c r="J5" s="5"/>
      <c r="K5" s="43">
        <f t="shared" si="0"/>
        <v>1600.99</v>
      </c>
    </row>
    <row r="6" spans="1:11" ht="15" customHeight="1">
      <c r="A6" s="13">
        <v>34881</v>
      </c>
      <c r="B6" s="8"/>
      <c r="C6" s="9">
        <v>220.02</v>
      </c>
      <c r="D6" s="7"/>
      <c r="E6" s="6"/>
      <c r="F6" s="7"/>
      <c r="G6" s="7"/>
      <c r="H6" s="7"/>
      <c r="I6" s="9">
        <v>80</v>
      </c>
      <c r="J6" s="7"/>
      <c r="K6" s="43">
        <f t="shared" si="0"/>
        <v>300.02</v>
      </c>
    </row>
    <row r="7" spans="1:11" ht="15" customHeight="1">
      <c r="A7" s="13">
        <v>34943</v>
      </c>
      <c r="B7" s="8"/>
      <c r="C7" s="9">
        <v>304.12</v>
      </c>
      <c r="D7" s="9">
        <v>471.37</v>
      </c>
      <c r="E7" s="12">
        <v>206</v>
      </c>
      <c r="F7" s="7"/>
      <c r="G7" s="7"/>
      <c r="H7" s="9">
        <v>1280</v>
      </c>
      <c r="I7" s="7"/>
      <c r="J7" s="7"/>
      <c r="K7" s="43">
        <f t="shared" si="0"/>
        <v>2261.4899999999998</v>
      </c>
    </row>
    <row r="8" spans="1:11" ht="15" customHeight="1">
      <c r="A8" s="13">
        <v>34973</v>
      </c>
      <c r="B8" s="8"/>
      <c r="C8" s="7"/>
      <c r="D8" s="7"/>
      <c r="E8" s="12">
        <v>939</v>
      </c>
      <c r="F8" s="7"/>
      <c r="G8" s="9">
        <v>1590.39</v>
      </c>
      <c r="H8" s="7"/>
      <c r="I8" s="7"/>
      <c r="J8" s="7"/>
      <c r="K8" s="43">
        <f t="shared" si="0"/>
        <v>2529.3900000000003</v>
      </c>
    </row>
    <row r="9" spans="1:11" ht="15" customHeight="1">
      <c r="A9" s="13">
        <v>35004</v>
      </c>
      <c r="B9" s="10">
        <v>344.76</v>
      </c>
      <c r="C9" s="9">
        <v>374.1</v>
      </c>
      <c r="D9" s="9">
        <v>305.95999999999998</v>
      </c>
      <c r="E9" s="12">
        <v>1044</v>
      </c>
      <c r="F9" s="7"/>
      <c r="G9" s="7"/>
      <c r="H9" s="7"/>
      <c r="I9" s="5"/>
      <c r="J9" s="9">
        <v>3760</v>
      </c>
      <c r="K9" s="43">
        <f t="shared" si="0"/>
        <v>5828.82</v>
      </c>
    </row>
    <row r="10" spans="1:11" ht="15" customHeight="1">
      <c r="A10" s="13">
        <v>35034</v>
      </c>
      <c r="B10" s="10">
        <v>458.55</v>
      </c>
      <c r="C10" s="7"/>
      <c r="D10" s="7"/>
      <c r="E10" s="6"/>
      <c r="F10" s="7"/>
      <c r="G10" s="7"/>
      <c r="H10" s="7"/>
      <c r="I10" s="7"/>
      <c r="J10" s="7"/>
      <c r="K10" s="43">
        <f t="shared" si="0"/>
        <v>458.55</v>
      </c>
    </row>
    <row r="11" spans="1:11" ht="15" customHeight="1">
      <c r="A11" s="14" t="s">
        <v>12</v>
      </c>
      <c r="B11" s="17">
        <f>SUM(B9:B10)</f>
        <v>803.31</v>
      </c>
      <c r="C11" s="18">
        <f t="shared" ref="C11:J11" si="1">SUM(C4:C10)</f>
        <v>898.24</v>
      </c>
      <c r="D11" s="18">
        <f t="shared" si="1"/>
        <v>777.32999999999993</v>
      </c>
      <c r="E11" s="19">
        <f t="shared" si="1"/>
        <v>2189</v>
      </c>
      <c r="F11" s="18">
        <f t="shared" si="1"/>
        <v>1428.66</v>
      </c>
      <c r="G11" s="18">
        <f t="shared" si="1"/>
        <v>3191.38</v>
      </c>
      <c r="H11" s="18">
        <f t="shared" si="1"/>
        <v>1280</v>
      </c>
      <c r="I11" s="18">
        <f t="shared" si="1"/>
        <v>80</v>
      </c>
      <c r="J11" s="18">
        <f t="shared" si="1"/>
        <v>3760</v>
      </c>
      <c r="K11" s="44">
        <f t="shared" si="0"/>
        <v>14407.92</v>
      </c>
    </row>
    <row r="12" spans="1:11" ht="15" customHeight="1">
      <c r="A12" s="13">
        <v>35065</v>
      </c>
      <c r="B12" s="8"/>
      <c r="C12" s="9">
        <v>549.95000000000005</v>
      </c>
      <c r="D12" s="9">
        <v>462.45</v>
      </c>
      <c r="E12" s="6"/>
      <c r="F12" s="7"/>
      <c r="G12" s="7"/>
      <c r="H12" s="7"/>
      <c r="I12" s="7"/>
      <c r="J12" s="7"/>
      <c r="K12" s="43">
        <f t="shared" si="0"/>
        <v>1012.4000000000001</v>
      </c>
    </row>
    <row r="13" spans="1:11" ht="15" customHeight="1">
      <c r="A13" s="13">
        <v>35125</v>
      </c>
      <c r="B13" s="8"/>
      <c r="C13" s="9">
        <v>405.78</v>
      </c>
      <c r="D13" s="9">
        <v>328.2</v>
      </c>
      <c r="E13" s="6"/>
      <c r="F13" s="9">
        <v>1491.59</v>
      </c>
      <c r="G13" s="7"/>
      <c r="H13" s="5"/>
      <c r="I13" s="7"/>
      <c r="J13" s="9">
        <v>2000</v>
      </c>
      <c r="K13" s="43">
        <f t="shared" si="0"/>
        <v>4225.57</v>
      </c>
    </row>
    <row r="14" spans="1:11" ht="15" customHeight="1">
      <c r="A14" s="13">
        <v>35156</v>
      </c>
      <c r="B14" s="8"/>
      <c r="C14" s="7"/>
      <c r="D14" s="7"/>
      <c r="E14" s="6"/>
      <c r="F14" s="7"/>
      <c r="G14" s="9">
        <v>1572.25</v>
      </c>
      <c r="H14" s="7"/>
      <c r="I14" s="7"/>
      <c r="J14" s="7"/>
      <c r="K14" s="43">
        <f t="shared" si="0"/>
        <v>1572.25</v>
      </c>
    </row>
    <row r="15" spans="1:11" ht="15" customHeight="1">
      <c r="A15" s="13">
        <v>35186</v>
      </c>
      <c r="B15" s="8"/>
      <c r="C15" s="9">
        <v>463.93</v>
      </c>
      <c r="D15" s="9">
        <v>259.97000000000003</v>
      </c>
      <c r="E15" s="6"/>
      <c r="F15" s="7"/>
      <c r="G15" s="7"/>
      <c r="H15" s="7"/>
      <c r="I15" s="7"/>
      <c r="J15" s="7"/>
      <c r="K15" s="43">
        <f t="shared" si="0"/>
        <v>723.90000000000009</v>
      </c>
    </row>
    <row r="16" spans="1:11" ht="15" customHeight="1">
      <c r="A16" s="13">
        <v>35217</v>
      </c>
      <c r="B16" s="10">
        <v>571.46</v>
      </c>
      <c r="C16" s="7"/>
      <c r="D16" s="7"/>
      <c r="E16" s="6"/>
      <c r="F16" s="7"/>
      <c r="G16" s="7"/>
      <c r="H16" s="7"/>
      <c r="I16" s="7"/>
      <c r="J16" s="7"/>
      <c r="K16" s="43">
        <f t="shared" si="0"/>
        <v>571.46</v>
      </c>
    </row>
    <row r="17" spans="1:11" ht="15" customHeight="1">
      <c r="A17" s="13">
        <v>35247</v>
      </c>
      <c r="B17" s="8"/>
      <c r="C17" s="7"/>
      <c r="D17" s="9">
        <v>273.32</v>
      </c>
      <c r="E17" s="6"/>
      <c r="F17" s="7"/>
      <c r="G17" s="7"/>
      <c r="H17" s="7"/>
      <c r="I17" s="9">
        <v>115</v>
      </c>
      <c r="J17" s="7"/>
      <c r="K17" s="43">
        <f t="shared" si="0"/>
        <v>388.32</v>
      </c>
    </row>
    <row r="18" spans="1:11" ht="15" customHeight="1">
      <c r="A18" s="13">
        <v>35278</v>
      </c>
      <c r="B18" s="8"/>
      <c r="C18" s="7"/>
      <c r="D18" s="7"/>
      <c r="E18" s="6"/>
      <c r="F18" s="7"/>
      <c r="G18" s="7"/>
      <c r="H18" s="7"/>
      <c r="I18" s="7"/>
      <c r="J18" s="9">
        <v>2304</v>
      </c>
      <c r="K18" s="43">
        <f t="shared" si="0"/>
        <v>2304</v>
      </c>
    </row>
    <row r="19" spans="1:11" ht="15" customHeight="1">
      <c r="A19" s="13">
        <v>35309</v>
      </c>
      <c r="B19" s="8"/>
      <c r="C19" s="9">
        <v>136.65</v>
      </c>
      <c r="D19" s="9">
        <v>285.93</v>
      </c>
      <c r="E19" s="12">
        <v>219</v>
      </c>
      <c r="F19" s="7"/>
      <c r="G19" s="7"/>
      <c r="H19" s="9">
        <v>720</v>
      </c>
      <c r="I19" s="7"/>
      <c r="J19" s="7"/>
      <c r="K19" s="43">
        <f t="shared" si="0"/>
        <v>1361.58</v>
      </c>
    </row>
    <row r="20" spans="1:11" ht="15" customHeight="1">
      <c r="A20" s="13">
        <v>35339</v>
      </c>
      <c r="B20" s="8"/>
      <c r="C20" s="7"/>
      <c r="D20" s="7"/>
      <c r="E20" s="12">
        <v>968</v>
      </c>
      <c r="F20" s="7"/>
      <c r="G20" s="9">
        <v>1557.25</v>
      </c>
      <c r="H20" s="7"/>
      <c r="I20" s="7"/>
      <c r="J20" s="7"/>
      <c r="K20" s="43">
        <f t="shared" si="0"/>
        <v>2525.25</v>
      </c>
    </row>
    <row r="21" spans="1:11" ht="15" customHeight="1">
      <c r="A21" s="13">
        <v>35370</v>
      </c>
      <c r="B21" s="8"/>
      <c r="C21" s="9">
        <v>296.5</v>
      </c>
      <c r="D21" s="9">
        <v>188.03</v>
      </c>
      <c r="E21" s="12">
        <v>1074</v>
      </c>
      <c r="F21" s="7"/>
      <c r="G21" s="7"/>
      <c r="H21" s="7"/>
      <c r="I21" s="7"/>
      <c r="J21" s="7"/>
      <c r="K21" s="43">
        <f t="shared" si="0"/>
        <v>1558.53</v>
      </c>
    </row>
    <row r="22" spans="1:11" ht="15" customHeight="1">
      <c r="A22" s="13">
        <v>35400</v>
      </c>
      <c r="B22" s="10">
        <v>518.32000000000005</v>
      </c>
      <c r="C22" s="7"/>
      <c r="D22" s="7"/>
      <c r="E22" s="6"/>
      <c r="F22" s="7"/>
      <c r="G22" s="7"/>
      <c r="H22" s="7"/>
      <c r="I22" s="7"/>
      <c r="J22" s="7"/>
      <c r="K22" s="43">
        <f t="shared" si="0"/>
        <v>518.32000000000005</v>
      </c>
    </row>
    <row r="23" spans="1:11" ht="15" customHeight="1">
      <c r="A23" s="14" t="s">
        <v>13</v>
      </c>
      <c r="B23" s="17">
        <f t="shared" ref="B23:J23" si="2">SUM(B12:B22)</f>
        <v>1089.7800000000002</v>
      </c>
      <c r="C23" s="18">
        <f t="shared" si="2"/>
        <v>1852.8100000000002</v>
      </c>
      <c r="D23" s="18">
        <f t="shared" si="2"/>
        <v>1797.8999999999999</v>
      </c>
      <c r="E23" s="19">
        <f t="shared" si="2"/>
        <v>2261</v>
      </c>
      <c r="F23" s="18">
        <f t="shared" si="2"/>
        <v>1491.59</v>
      </c>
      <c r="G23" s="18">
        <f t="shared" si="2"/>
        <v>3129.5</v>
      </c>
      <c r="H23" s="18">
        <f t="shared" si="2"/>
        <v>720</v>
      </c>
      <c r="I23" s="18">
        <f t="shared" si="2"/>
        <v>115</v>
      </c>
      <c r="J23" s="18">
        <f t="shared" si="2"/>
        <v>4304</v>
      </c>
      <c r="K23" s="44">
        <f t="shared" si="0"/>
        <v>16761.580000000002</v>
      </c>
    </row>
    <row r="24" spans="1:11" ht="15" customHeight="1">
      <c r="A24" s="13">
        <v>35431</v>
      </c>
      <c r="B24" s="8"/>
      <c r="C24" s="9">
        <v>287.95999999999998</v>
      </c>
      <c r="D24" s="9">
        <v>320.77999999999997</v>
      </c>
      <c r="E24" s="6"/>
      <c r="F24" s="7"/>
      <c r="G24" s="7"/>
      <c r="H24" s="7"/>
      <c r="I24" s="7"/>
      <c r="J24" s="7"/>
      <c r="K24" s="43">
        <f t="shared" si="0"/>
        <v>608.74</v>
      </c>
    </row>
    <row r="25" spans="1:11" ht="15" customHeight="1">
      <c r="A25" s="13">
        <v>35462</v>
      </c>
      <c r="B25" s="8"/>
      <c r="C25" s="7"/>
      <c r="D25" s="7"/>
      <c r="E25" s="6"/>
      <c r="F25" s="7"/>
      <c r="G25" s="7"/>
      <c r="H25" s="7"/>
      <c r="I25" s="7"/>
      <c r="J25" s="9">
        <v>2302.3000000000002</v>
      </c>
      <c r="K25" s="43">
        <f t="shared" si="0"/>
        <v>2302.3000000000002</v>
      </c>
    </row>
    <row r="26" spans="1:11" ht="15" customHeight="1">
      <c r="A26" s="13">
        <v>35490</v>
      </c>
      <c r="B26" s="8"/>
      <c r="C26" s="9">
        <v>262.27</v>
      </c>
      <c r="D26" s="9">
        <v>418.67</v>
      </c>
      <c r="E26" s="6"/>
      <c r="F26" s="9">
        <v>1524.31</v>
      </c>
      <c r="G26" s="7"/>
      <c r="H26" s="7"/>
      <c r="I26" s="7"/>
      <c r="J26" s="7"/>
      <c r="K26" s="43">
        <f t="shared" si="0"/>
        <v>2205.25</v>
      </c>
    </row>
    <row r="27" spans="1:11" ht="15" customHeight="1">
      <c r="A27" s="13">
        <v>35521</v>
      </c>
      <c r="B27" s="8"/>
      <c r="C27" s="7"/>
      <c r="D27" s="7"/>
      <c r="E27" s="6"/>
      <c r="F27" s="7"/>
      <c r="G27" s="9">
        <v>2720.9</v>
      </c>
      <c r="H27" s="7"/>
      <c r="I27" s="7"/>
      <c r="J27" s="7"/>
      <c r="K27" s="43">
        <f t="shared" si="0"/>
        <v>2720.9</v>
      </c>
    </row>
    <row r="28" spans="1:11" ht="15" customHeight="1">
      <c r="A28" s="13">
        <v>35551</v>
      </c>
      <c r="B28" s="8"/>
      <c r="C28" s="9">
        <v>270.64999999999998</v>
      </c>
      <c r="D28" s="9">
        <v>363.04</v>
      </c>
      <c r="E28" s="6"/>
      <c r="F28" s="7"/>
      <c r="G28" s="7"/>
      <c r="H28" s="7"/>
      <c r="I28" s="7"/>
      <c r="J28" s="7"/>
      <c r="K28" s="43">
        <f t="shared" si="0"/>
        <v>633.69000000000005</v>
      </c>
    </row>
    <row r="29" spans="1:11" ht="15" customHeight="1">
      <c r="A29" s="15">
        <v>35582</v>
      </c>
      <c r="B29" s="9">
        <v>608.35</v>
      </c>
      <c r="C29" s="11"/>
      <c r="D29" s="7"/>
      <c r="E29" s="6"/>
      <c r="F29" s="7"/>
      <c r="G29" s="7"/>
      <c r="H29" s="7"/>
      <c r="I29" s="7"/>
      <c r="J29" s="7"/>
      <c r="K29" s="43">
        <f t="shared" si="0"/>
        <v>608.35</v>
      </c>
    </row>
    <row r="30" spans="1:11" ht="15" customHeight="1">
      <c r="A30" s="13">
        <v>35612</v>
      </c>
      <c r="B30" s="8"/>
      <c r="C30" s="9">
        <v>210.09</v>
      </c>
      <c r="D30" s="9">
        <v>300</v>
      </c>
      <c r="E30" s="6"/>
      <c r="F30" s="7"/>
      <c r="G30" s="7"/>
      <c r="H30" s="7"/>
      <c r="I30" s="9">
        <v>120</v>
      </c>
      <c r="J30" s="7"/>
      <c r="K30" s="43">
        <f t="shared" si="0"/>
        <v>630.09</v>
      </c>
    </row>
    <row r="31" spans="1:11" ht="15" customHeight="1">
      <c r="A31" s="13">
        <v>35643</v>
      </c>
      <c r="B31" s="8"/>
      <c r="C31" s="7"/>
      <c r="D31" s="7"/>
      <c r="E31" s="6"/>
      <c r="F31" s="7"/>
      <c r="G31" s="7"/>
      <c r="H31" s="7"/>
      <c r="I31" s="7"/>
      <c r="J31" s="9">
        <v>3553</v>
      </c>
      <c r="K31" s="43">
        <f t="shared" si="0"/>
        <v>3553</v>
      </c>
    </row>
    <row r="32" spans="1:11" ht="15" customHeight="1">
      <c r="A32" s="13">
        <v>35674</v>
      </c>
      <c r="B32" s="8"/>
      <c r="C32" s="9">
        <v>196.39</v>
      </c>
      <c r="D32" s="9">
        <v>332.64</v>
      </c>
      <c r="E32" s="12">
        <v>219</v>
      </c>
      <c r="F32" s="7"/>
      <c r="G32" s="7"/>
      <c r="H32" s="9">
        <v>900</v>
      </c>
      <c r="I32" s="7"/>
      <c r="J32" s="7"/>
      <c r="K32" s="43">
        <f t="shared" si="0"/>
        <v>1648.03</v>
      </c>
    </row>
    <row r="33" spans="1:11" ht="15" customHeight="1">
      <c r="A33" s="13">
        <v>35704</v>
      </c>
      <c r="B33" s="8"/>
      <c r="C33" s="7"/>
      <c r="D33" s="7"/>
      <c r="E33" s="12">
        <v>945</v>
      </c>
      <c r="F33" s="7"/>
      <c r="G33" s="9">
        <v>1114.9000000000001</v>
      </c>
      <c r="H33" s="7"/>
      <c r="I33" s="7"/>
      <c r="J33" s="7"/>
      <c r="K33" s="43">
        <f t="shared" si="0"/>
        <v>2059.9</v>
      </c>
    </row>
    <row r="34" spans="1:11" ht="15" customHeight="1">
      <c r="A34" s="13">
        <v>35735</v>
      </c>
      <c r="B34" s="8"/>
      <c r="C34" s="9">
        <v>231.75</v>
      </c>
      <c r="D34" s="9">
        <v>605.23</v>
      </c>
      <c r="E34" s="12">
        <v>1046</v>
      </c>
      <c r="F34" s="7"/>
      <c r="G34" s="7"/>
      <c r="H34" s="7"/>
      <c r="I34" s="7"/>
      <c r="J34" s="7"/>
      <c r="K34" s="43">
        <f t="shared" si="0"/>
        <v>1882.98</v>
      </c>
    </row>
    <row r="35" spans="1:11" ht="15" customHeight="1">
      <c r="A35" s="13">
        <v>35765</v>
      </c>
      <c r="B35" s="10">
        <v>569.04999999999995</v>
      </c>
      <c r="C35" s="7"/>
      <c r="D35" s="7"/>
      <c r="E35" s="6"/>
      <c r="F35" s="7"/>
      <c r="G35" s="7"/>
      <c r="H35" s="7"/>
      <c r="I35" s="7"/>
      <c r="J35" s="7"/>
      <c r="K35" s="43">
        <f t="shared" si="0"/>
        <v>569.04999999999995</v>
      </c>
    </row>
    <row r="36" spans="1:11" ht="15" customHeight="1" thickBot="1">
      <c r="A36" s="16" t="s">
        <v>14</v>
      </c>
      <c r="B36" s="20">
        <f t="shared" ref="B36:J36" si="3">SUM(B24:B35)</f>
        <v>1177.4000000000001</v>
      </c>
      <c r="C36" s="21">
        <f t="shared" si="3"/>
        <v>1459.1100000000001</v>
      </c>
      <c r="D36" s="21">
        <f t="shared" si="3"/>
        <v>2340.36</v>
      </c>
      <c r="E36" s="22">
        <f t="shared" si="3"/>
        <v>2210</v>
      </c>
      <c r="F36" s="21">
        <f t="shared" si="3"/>
        <v>1524.31</v>
      </c>
      <c r="G36" s="21">
        <f t="shared" si="3"/>
        <v>3835.8</v>
      </c>
      <c r="H36" s="21">
        <f t="shared" si="3"/>
        <v>900</v>
      </c>
      <c r="I36" s="21">
        <f t="shared" si="3"/>
        <v>120</v>
      </c>
      <c r="J36" s="21">
        <f t="shared" si="3"/>
        <v>5855.3</v>
      </c>
      <c r="K36" s="45">
        <f t="shared" si="0"/>
        <v>19422.28</v>
      </c>
    </row>
    <row r="38" spans="1:11" ht="15" customHeight="1">
      <c r="A38" s="2" t="s">
        <v>15</v>
      </c>
      <c r="B38" s="28"/>
      <c r="C38" s="28"/>
      <c r="D38" s="28"/>
    </row>
    <row r="39" spans="1:11" ht="15" customHeight="1" thickBot="1"/>
    <row r="40" spans="1:11" ht="15" customHeight="1">
      <c r="A40" s="37" t="s">
        <v>1</v>
      </c>
      <c r="B40" s="38" t="s">
        <v>2</v>
      </c>
      <c r="C40" s="39" t="s">
        <v>3</v>
      </c>
      <c r="D40" s="39" t="s">
        <v>4</v>
      </c>
      <c r="E40" s="40" t="s">
        <v>5</v>
      </c>
      <c r="F40" s="39" t="s">
        <v>6</v>
      </c>
      <c r="G40" s="39" t="s">
        <v>7</v>
      </c>
      <c r="H40" s="39" t="s">
        <v>8</v>
      </c>
      <c r="I40" s="39" t="s">
        <v>9</v>
      </c>
      <c r="J40" s="136" t="s">
        <v>10</v>
      </c>
      <c r="K40" s="41" t="s">
        <v>16</v>
      </c>
    </row>
    <row r="41" spans="1:11" ht="15" customHeight="1">
      <c r="A41" s="42">
        <v>35796</v>
      </c>
      <c r="B41" s="33"/>
      <c r="C41" s="34">
        <v>381.58</v>
      </c>
      <c r="D41" s="34">
        <v>314.51</v>
      </c>
      <c r="E41" s="31"/>
      <c r="F41" s="32"/>
      <c r="G41" s="32"/>
      <c r="H41" s="32"/>
      <c r="I41" s="32"/>
      <c r="J41" s="32"/>
      <c r="K41" s="43">
        <f t="shared" ref="K41:K74" si="4">SUM(B41:J41)</f>
        <v>696.08999999999992</v>
      </c>
    </row>
    <row r="42" spans="1:11" ht="15" customHeight="1">
      <c r="A42" s="42">
        <v>35855</v>
      </c>
      <c r="B42" s="33"/>
      <c r="C42" s="34">
        <v>252.08</v>
      </c>
      <c r="D42" s="34">
        <v>554.28</v>
      </c>
      <c r="E42" s="31"/>
      <c r="F42" s="34">
        <v>1544.77</v>
      </c>
      <c r="G42" s="32"/>
      <c r="H42" s="32"/>
      <c r="I42" s="32"/>
      <c r="J42" s="32"/>
      <c r="K42" s="43">
        <f t="shared" si="4"/>
        <v>2351.13</v>
      </c>
    </row>
    <row r="43" spans="1:11" ht="15" customHeight="1">
      <c r="A43" s="42">
        <v>35886</v>
      </c>
      <c r="B43" s="33"/>
      <c r="C43" s="32"/>
      <c r="D43" s="32"/>
      <c r="E43" s="31"/>
      <c r="F43" s="32"/>
      <c r="G43" s="34">
        <v>1148.75</v>
      </c>
      <c r="H43" s="32"/>
      <c r="I43" s="32"/>
      <c r="J43" s="34">
        <v>2000</v>
      </c>
      <c r="K43" s="43">
        <f t="shared" si="4"/>
        <v>3148.75</v>
      </c>
    </row>
    <row r="44" spans="1:11" ht="15" customHeight="1">
      <c r="A44" s="42">
        <v>35916</v>
      </c>
      <c r="B44" s="33"/>
      <c r="C44" s="34">
        <v>271.01</v>
      </c>
      <c r="D44" s="34">
        <v>573.98</v>
      </c>
      <c r="E44" s="31"/>
      <c r="F44" s="32"/>
      <c r="G44" s="32"/>
      <c r="H44" s="32"/>
      <c r="I44" s="32"/>
      <c r="J44" s="32"/>
      <c r="K44" s="43">
        <f t="shared" si="4"/>
        <v>844.99</v>
      </c>
    </row>
    <row r="45" spans="1:11" ht="15" customHeight="1">
      <c r="A45" s="42">
        <v>35947</v>
      </c>
      <c r="B45" s="35">
        <v>653.41</v>
      </c>
      <c r="C45" s="32"/>
      <c r="D45" s="32"/>
      <c r="E45" s="31"/>
      <c r="F45" s="32"/>
      <c r="G45" s="32"/>
      <c r="H45" s="32"/>
      <c r="I45" s="32"/>
      <c r="J45" s="32"/>
      <c r="K45" s="43">
        <f t="shared" si="4"/>
        <v>653.41</v>
      </c>
    </row>
    <row r="46" spans="1:11" ht="15" customHeight="1">
      <c r="A46" s="42">
        <v>35977</v>
      </c>
      <c r="B46" s="33"/>
      <c r="C46" s="34">
        <v>277.49</v>
      </c>
      <c r="D46" s="34">
        <v>465.61</v>
      </c>
      <c r="E46" s="31"/>
      <c r="F46" s="32"/>
      <c r="G46" s="32"/>
      <c r="H46" s="32"/>
      <c r="I46" s="34">
        <v>120</v>
      </c>
      <c r="J46" s="32"/>
      <c r="K46" s="43">
        <f t="shared" si="4"/>
        <v>863.1</v>
      </c>
    </row>
    <row r="47" spans="1:11" ht="15" customHeight="1">
      <c r="A47" s="42">
        <v>36039</v>
      </c>
      <c r="B47" s="33"/>
      <c r="C47" s="34">
        <v>207.72</v>
      </c>
      <c r="D47" s="34">
        <v>420.03</v>
      </c>
      <c r="E47" s="36">
        <v>219</v>
      </c>
      <c r="F47" s="32"/>
      <c r="G47" s="32"/>
      <c r="H47" s="34">
        <v>720</v>
      </c>
      <c r="I47" s="32"/>
      <c r="J47" s="34">
        <v>2331.6999999999998</v>
      </c>
      <c r="K47" s="43">
        <f t="shared" si="4"/>
        <v>3898.45</v>
      </c>
    </row>
    <row r="48" spans="1:11" ht="15" customHeight="1">
      <c r="A48" s="42">
        <v>36069</v>
      </c>
      <c r="B48" s="33"/>
      <c r="C48" s="32"/>
      <c r="D48" s="32"/>
      <c r="E48" s="36">
        <v>953</v>
      </c>
      <c r="F48" s="32"/>
      <c r="G48" s="34">
        <v>1128.76</v>
      </c>
      <c r="H48" s="32"/>
      <c r="I48" s="32"/>
      <c r="J48" s="32"/>
      <c r="K48" s="43">
        <f t="shared" si="4"/>
        <v>2081.7600000000002</v>
      </c>
    </row>
    <row r="49" spans="1:11" ht="15" customHeight="1">
      <c r="A49" s="42">
        <v>36100</v>
      </c>
      <c r="B49" s="33"/>
      <c r="C49" s="34">
        <v>239.11</v>
      </c>
      <c r="D49" s="34">
        <v>317.73</v>
      </c>
      <c r="E49" s="36">
        <v>1058</v>
      </c>
      <c r="F49" s="32"/>
      <c r="G49" s="32"/>
      <c r="H49" s="32"/>
      <c r="I49" s="32"/>
      <c r="J49" s="32"/>
      <c r="K49" s="43">
        <f t="shared" si="4"/>
        <v>1614.8400000000001</v>
      </c>
    </row>
    <row r="50" spans="1:11" ht="15" customHeight="1">
      <c r="A50" s="42">
        <v>36130</v>
      </c>
      <c r="B50" s="35">
        <v>609.46</v>
      </c>
      <c r="C50" s="32"/>
      <c r="D50" s="32"/>
      <c r="E50" s="31"/>
      <c r="F50" s="32"/>
      <c r="G50" s="32"/>
      <c r="H50" s="32"/>
      <c r="I50" s="32"/>
      <c r="J50" s="32"/>
      <c r="K50" s="43">
        <f t="shared" si="4"/>
        <v>609.46</v>
      </c>
    </row>
    <row r="51" spans="1:11" ht="15" customHeight="1">
      <c r="A51" s="73" t="s">
        <v>17</v>
      </c>
      <c r="B51" s="46">
        <f t="shared" ref="B51:J51" si="5">SUM(B41:B50)</f>
        <v>1262.8699999999999</v>
      </c>
      <c r="C51" s="47">
        <f t="shared" si="5"/>
        <v>1628.9899999999998</v>
      </c>
      <c r="D51" s="47">
        <f t="shared" si="5"/>
        <v>2646.14</v>
      </c>
      <c r="E51" s="48">
        <f t="shared" si="5"/>
        <v>2230</v>
      </c>
      <c r="F51" s="47">
        <f t="shared" si="5"/>
        <v>1544.77</v>
      </c>
      <c r="G51" s="47">
        <f t="shared" si="5"/>
        <v>2277.5100000000002</v>
      </c>
      <c r="H51" s="47">
        <f t="shared" si="5"/>
        <v>720</v>
      </c>
      <c r="I51" s="47">
        <f t="shared" si="5"/>
        <v>120</v>
      </c>
      <c r="J51" s="47">
        <f t="shared" si="5"/>
        <v>4331.7</v>
      </c>
      <c r="K51" s="44">
        <f t="shared" si="4"/>
        <v>16761.98</v>
      </c>
    </row>
    <row r="52" spans="1:11" ht="15" customHeight="1">
      <c r="A52" s="42">
        <v>36161</v>
      </c>
      <c r="B52" s="33"/>
      <c r="C52" s="34">
        <v>346.46</v>
      </c>
      <c r="D52" s="34">
        <v>401.56</v>
      </c>
      <c r="E52" s="31"/>
      <c r="F52" s="32"/>
      <c r="G52" s="32"/>
      <c r="H52" s="30"/>
      <c r="I52" s="32"/>
      <c r="J52" s="32"/>
      <c r="K52" s="43">
        <f t="shared" si="4"/>
        <v>748.02</v>
      </c>
    </row>
    <row r="53" spans="1:11" ht="15" customHeight="1">
      <c r="A53" s="42">
        <v>36192</v>
      </c>
      <c r="B53" s="33"/>
      <c r="C53" s="32"/>
      <c r="D53" s="32"/>
      <c r="E53" s="31"/>
      <c r="F53" s="32"/>
      <c r="G53" s="32"/>
      <c r="H53" s="30"/>
      <c r="I53" s="32"/>
      <c r="J53" s="34">
        <v>1750</v>
      </c>
      <c r="K53" s="43">
        <f t="shared" si="4"/>
        <v>1750</v>
      </c>
    </row>
    <row r="54" spans="1:11" ht="15" customHeight="1">
      <c r="A54" s="42">
        <v>36220</v>
      </c>
      <c r="B54" s="33"/>
      <c r="C54" s="34">
        <v>267.8</v>
      </c>
      <c r="D54" s="34">
        <v>341.62</v>
      </c>
      <c r="E54" s="31"/>
      <c r="F54" s="34" t="s">
        <v>18</v>
      </c>
      <c r="G54" s="32"/>
      <c r="H54" s="32"/>
      <c r="I54" s="32"/>
      <c r="J54" s="32"/>
      <c r="K54" s="43">
        <f t="shared" si="4"/>
        <v>609.42000000000007</v>
      </c>
    </row>
    <row r="55" spans="1:11" ht="15" customHeight="1">
      <c r="A55" s="42">
        <v>36251</v>
      </c>
      <c r="B55" s="33"/>
      <c r="C55" s="32"/>
      <c r="D55" s="32"/>
      <c r="E55" s="31"/>
      <c r="F55" s="32"/>
      <c r="G55" s="34">
        <v>1162.72</v>
      </c>
      <c r="H55" s="32"/>
      <c r="I55" s="32"/>
      <c r="J55" s="32"/>
      <c r="K55" s="43">
        <f t="shared" si="4"/>
        <v>1162.72</v>
      </c>
    </row>
    <row r="56" spans="1:11" ht="15" customHeight="1">
      <c r="A56" s="42">
        <v>36281</v>
      </c>
      <c r="B56" s="33"/>
      <c r="C56" s="34">
        <v>272.89999999999998</v>
      </c>
      <c r="D56" s="34">
        <v>346.88</v>
      </c>
      <c r="E56" s="31"/>
      <c r="F56" s="32"/>
      <c r="G56" s="32"/>
      <c r="H56" s="32"/>
      <c r="I56" s="32"/>
      <c r="J56" s="32"/>
      <c r="K56" s="43">
        <f t="shared" si="4"/>
        <v>619.78</v>
      </c>
    </row>
    <row r="57" spans="1:11" ht="15" customHeight="1">
      <c r="A57" s="42">
        <v>36312</v>
      </c>
      <c r="B57" s="35">
        <v>623.92999999999995</v>
      </c>
      <c r="C57" s="32"/>
      <c r="D57" s="32"/>
      <c r="E57" s="31"/>
      <c r="F57" s="32"/>
      <c r="G57" s="32"/>
      <c r="H57" s="32"/>
      <c r="I57" s="32"/>
      <c r="J57" s="32"/>
      <c r="K57" s="43">
        <f t="shared" si="4"/>
        <v>623.92999999999995</v>
      </c>
    </row>
    <row r="58" spans="1:11" ht="15" customHeight="1">
      <c r="A58" s="42">
        <v>36342</v>
      </c>
      <c r="B58" s="33"/>
      <c r="C58" s="34">
        <v>169.69</v>
      </c>
      <c r="D58" s="34">
        <v>327.36</v>
      </c>
      <c r="E58" s="31"/>
      <c r="F58" s="32"/>
      <c r="G58" s="32"/>
      <c r="H58" s="32"/>
      <c r="I58" s="32"/>
      <c r="J58" s="34">
        <v>2538.33</v>
      </c>
      <c r="K58" s="43">
        <f t="shared" si="4"/>
        <v>3035.38</v>
      </c>
    </row>
    <row r="59" spans="1:11" ht="15" customHeight="1">
      <c r="A59" s="42">
        <v>36373</v>
      </c>
      <c r="B59" s="33"/>
      <c r="C59" s="34"/>
      <c r="D59" s="32"/>
      <c r="E59" s="31"/>
      <c r="F59" s="32"/>
      <c r="G59" s="32"/>
      <c r="H59" s="32"/>
      <c r="I59" s="34">
        <v>130</v>
      </c>
      <c r="J59" s="32"/>
      <c r="K59" s="43">
        <f t="shared" si="4"/>
        <v>130</v>
      </c>
    </row>
    <row r="60" spans="1:11" ht="15" customHeight="1">
      <c r="A60" s="42">
        <v>36404</v>
      </c>
      <c r="B60" s="33"/>
      <c r="C60" s="34">
        <v>190.92</v>
      </c>
      <c r="D60" s="34">
        <v>405.14</v>
      </c>
      <c r="E60" s="36">
        <v>219</v>
      </c>
      <c r="F60" s="32"/>
      <c r="G60" s="32"/>
      <c r="H60" s="34">
        <v>900</v>
      </c>
      <c r="I60" s="32"/>
      <c r="J60" s="32"/>
      <c r="K60" s="43">
        <f t="shared" si="4"/>
        <v>1715.06</v>
      </c>
    </row>
    <row r="61" spans="1:11" ht="15" customHeight="1">
      <c r="A61" s="42">
        <v>36434</v>
      </c>
      <c r="B61" s="33"/>
      <c r="C61" s="32"/>
      <c r="D61" s="32"/>
      <c r="E61" s="36">
        <v>967</v>
      </c>
      <c r="F61" s="32"/>
      <c r="G61" s="34">
        <v>1142.73</v>
      </c>
      <c r="H61" s="32"/>
      <c r="I61" s="32"/>
      <c r="J61" s="32"/>
      <c r="K61" s="43">
        <f t="shared" si="4"/>
        <v>2109.73</v>
      </c>
    </row>
    <row r="62" spans="1:11" ht="15" customHeight="1">
      <c r="A62" s="42">
        <v>36465</v>
      </c>
      <c r="B62" s="33"/>
      <c r="C62" s="34">
        <v>216.77</v>
      </c>
      <c r="D62" s="34">
        <v>387.43</v>
      </c>
      <c r="E62" s="36">
        <v>1069</v>
      </c>
      <c r="F62" s="32"/>
      <c r="G62" s="32"/>
      <c r="H62" s="32"/>
      <c r="I62" s="32"/>
      <c r="J62" s="32"/>
      <c r="K62" s="43">
        <f t="shared" si="4"/>
        <v>1673.2</v>
      </c>
    </row>
    <row r="63" spans="1:11" ht="15" customHeight="1">
      <c r="A63" s="42">
        <v>36495</v>
      </c>
      <c r="B63" s="35">
        <v>620.41</v>
      </c>
      <c r="C63" s="32"/>
      <c r="D63" s="32"/>
      <c r="E63" s="31"/>
      <c r="F63" s="32"/>
      <c r="G63" s="32"/>
      <c r="H63" s="32"/>
      <c r="I63" s="32"/>
      <c r="J63" s="32"/>
      <c r="K63" s="43">
        <f t="shared" si="4"/>
        <v>620.41</v>
      </c>
    </row>
    <row r="64" spans="1:11" ht="15" customHeight="1">
      <c r="A64" s="72">
        <v>1999</v>
      </c>
      <c r="B64" s="46">
        <f>SUM(B52:B63)</f>
        <v>1244.3399999999999</v>
      </c>
      <c r="C64" s="47">
        <f>SUM(C52:C63)</f>
        <v>1464.54</v>
      </c>
      <c r="D64" s="47">
        <f>SUM(D52:D63)</f>
        <v>2209.9899999999998</v>
      </c>
      <c r="E64" s="48">
        <f>SUM(E52:E63)</f>
        <v>2255</v>
      </c>
      <c r="F64" s="47" t="s">
        <v>18</v>
      </c>
      <c r="G64" s="47">
        <f>SUM(G52:G63)</f>
        <v>2305.4499999999998</v>
      </c>
      <c r="H64" s="47">
        <f>SUM(H52:H63)</f>
        <v>900</v>
      </c>
      <c r="I64" s="47">
        <f>SUM(I52:I63)</f>
        <v>130</v>
      </c>
      <c r="J64" s="47">
        <f>SUM(J52:J63)</f>
        <v>4288.33</v>
      </c>
      <c r="K64" s="44">
        <f t="shared" si="4"/>
        <v>14797.65</v>
      </c>
    </row>
    <row r="65" spans="1:11" ht="15" customHeight="1">
      <c r="A65" s="42">
        <v>36526</v>
      </c>
      <c r="B65" s="33"/>
      <c r="C65" s="34">
        <v>343.22</v>
      </c>
      <c r="D65" s="34">
        <v>317.48</v>
      </c>
      <c r="E65" s="31"/>
      <c r="F65" s="32"/>
      <c r="G65" s="32"/>
      <c r="H65" s="32"/>
      <c r="I65" s="32"/>
      <c r="J65" s="32"/>
      <c r="K65" s="43">
        <f t="shared" si="4"/>
        <v>660.7</v>
      </c>
    </row>
    <row r="66" spans="1:11" ht="15" customHeight="1">
      <c r="A66" s="42">
        <v>36586</v>
      </c>
      <c r="B66" s="33"/>
      <c r="C66" s="34">
        <v>255.6</v>
      </c>
      <c r="D66" s="34">
        <v>429.83</v>
      </c>
      <c r="E66" s="31"/>
      <c r="F66" s="34">
        <v>1356</v>
      </c>
      <c r="G66" s="32"/>
      <c r="H66" s="32"/>
      <c r="I66" s="32"/>
      <c r="J66" s="34">
        <v>2819.99</v>
      </c>
      <c r="K66" s="43">
        <f t="shared" si="4"/>
        <v>4861.42</v>
      </c>
    </row>
    <row r="67" spans="1:11" ht="15" customHeight="1">
      <c r="A67" s="42">
        <v>36617</v>
      </c>
      <c r="B67" s="33"/>
      <c r="C67" s="32"/>
      <c r="D67" s="32"/>
      <c r="E67" s="31"/>
      <c r="F67" s="32"/>
      <c r="G67" s="34">
        <v>2325.88</v>
      </c>
      <c r="H67" s="32"/>
      <c r="I67" s="32"/>
      <c r="J67" s="32"/>
      <c r="K67" s="43">
        <f t="shared" si="4"/>
        <v>2325.88</v>
      </c>
    </row>
    <row r="68" spans="1:11" ht="15" customHeight="1">
      <c r="A68" s="42">
        <v>36647</v>
      </c>
      <c r="B68" s="33"/>
      <c r="C68" s="34">
        <v>254.33</v>
      </c>
      <c r="D68" s="34">
        <v>401.69</v>
      </c>
      <c r="E68" s="31"/>
      <c r="F68" s="32"/>
      <c r="G68" s="32"/>
      <c r="H68" s="32"/>
      <c r="I68" s="32"/>
      <c r="J68" s="32"/>
      <c r="K68" s="43">
        <f t="shared" si="4"/>
        <v>656.02</v>
      </c>
    </row>
    <row r="69" spans="1:11" ht="15" customHeight="1">
      <c r="A69" s="42">
        <v>36708</v>
      </c>
      <c r="B69" s="35">
        <v>648.89</v>
      </c>
      <c r="C69" s="34">
        <v>227.52</v>
      </c>
      <c r="D69" s="34">
        <v>399.87</v>
      </c>
      <c r="E69" s="31"/>
      <c r="F69" s="32"/>
      <c r="G69" s="32"/>
      <c r="H69" s="32"/>
      <c r="I69" s="34">
        <v>130</v>
      </c>
      <c r="J69" s="34">
        <v>3688.25</v>
      </c>
      <c r="K69" s="43">
        <f t="shared" si="4"/>
        <v>5094.53</v>
      </c>
    </row>
    <row r="70" spans="1:11" ht="15" customHeight="1">
      <c r="A70" s="42">
        <v>36770</v>
      </c>
      <c r="B70" s="33"/>
      <c r="C70" s="34">
        <v>177.2</v>
      </c>
      <c r="D70" s="34">
        <v>346.23</v>
      </c>
      <c r="E70" s="36">
        <v>219</v>
      </c>
      <c r="F70" s="32"/>
      <c r="G70" s="32"/>
      <c r="H70" s="34">
        <v>540</v>
      </c>
      <c r="I70" s="32"/>
      <c r="J70" s="32"/>
      <c r="K70" s="43">
        <f t="shared" si="4"/>
        <v>1282.43</v>
      </c>
    </row>
    <row r="71" spans="1:11" ht="15" customHeight="1">
      <c r="A71" s="42">
        <v>36800</v>
      </c>
      <c r="B71" s="33"/>
      <c r="C71" s="32"/>
      <c r="D71" s="32"/>
      <c r="E71" s="36">
        <v>985</v>
      </c>
      <c r="F71" s="32"/>
      <c r="G71" s="34">
        <v>1060.1500000000001</v>
      </c>
      <c r="H71" s="32"/>
      <c r="I71" s="32"/>
      <c r="J71" s="32"/>
      <c r="K71" s="43">
        <f t="shared" si="4"/>
        <v>2045.15</v>
      </c>
    </row>
    <row r="72" spans="1:11" ht="15" customHeight="1">
      <c r="A72" s="42">
        <v>36831</v>
      </c>
      <c r="B72" s="33"/>
      <c r="C72" s="34">
        <v>215.93</v>
      </c>
      <c r="D72" s="34">
        <v>365.51</v>
      </c>
      <c r="E72" s="36">
        <v>971</v>
      </c>
      <c r="F72" s="32"/>
      <c r="G72" s="32"/>
      <c r="H72" s="32"/>
      <c r="I72" s="32"/>
      <c r="J72" s="32"/>
      <c r="K72" s="43">
        <f t="shared" si="4"/>
        <v>1552.44</v>
      </c>
    </row>
    <row r="73" spans="1:11" ht="15" customHeight="1">
      <c r="A73" s="42">
        <v>36861</v>
      </c>
      <c r="B73" s="35">
        <v>640.52</v>
      </c>
      <c r="C73" s="32"/>
      <c r="D73" s="29"/>
      <c r="E73" s="32"/>
      <c r="F73" s="32"/>
      <c r="G73" s="32"/>
      <c r="H73" s="32"/>
      <c r="I73" s="32"/>
      <c r="J73" s="32"/>
      <c r="K73" s="43">
        <f t="shared" si="4"/>
        <v>640.52</v>
      </c>
    </row>
    <row r="74" spans="1:11" ht="15" customHeight="1" thickBot="1">
      <c r="A74" s="27" t="s">
        <v>19</v>
      </c>
      <c r="B74" s="49">
        <f t="shared" ref="B74:J74" si="6">SUM(B65:B73)</f>
        <v>1289.4099999999999</v>
      </c>
      <c r="C74" s="50">
        <f t="shared" si="6"/>
        <v>1473.8000000000002</v>
      </c>
      <c r="D74" s="50">
        <f t="shared" si="6"/>
        <v>2260.6099999999997</v>
      </c>
      <c r="E74" s="51">
        <f t="shared" si="6"/>
        <v>2175</v>
      </c>
      <c r="F74" s="50">
        <f t="shared" si="6"/>
        <v>1356</v>
      </c>
      <c r="G74" s="50">
        <f t="shared" si="6"/>
        <v>3386.03</v>
      </c>
      <c r="H74" s="50">
        <f t="shared" si="6"/>
        <v>540</v>
      </c>
      <c r="I74" s="50">
        <f t="shared" si="6"/>
        <v>130</v>
      </c>
      <c r="J74" s="50">
        <f t="shared" si="6"/>
        <v>6508.24</v>
      </c>
      <c r="K74" s="45">
        <f t="shared" si="4"/>
        <v>19119.09</v>
      </c>
    </row>
  </sheetData>
  <pageMargins left="0.70866141732283472" right="0.70866141732283472" top="0.42" bottom="0.37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topLeftCell="A28" workbookViewId="0">
      <selection activeCell="M15" sqref="M15"/>
    </sheetView>
  </sheetViews>
  <sheetFormatPr baseColWidth="10" defaultRowHeight="15"/>
  <cols>
    <col min="1" max="3" width="10.7109375" customWidth="1"/>
    <col min="4" max="4" width="10.5703125" customWidth="1"/>
    <col min="5" max="10" width="10.7109375" customWidth="1"/>
    <col min="11" max="11" width="15.7109375" customWidth="1"/>
  </cols>
  <sheetData>
    <row r="1" spans="1:11" s="75" customFormat="1" ht="20.100000000000001" customHeight="1">
      <c r="A1" s="74" t="s">
        <v>25</v>
      </c>
      <c r="B1" s="74"/>
      <c r="C1" s="74"/>
      <c r="D1" s="74"/>
    </row>
    <row r="2" spans="1:11" ht="15" customHeight="1" thickBot="1"/>
    <row r="3" spans="1:11" ht="15" customHeight="1">
      <c r="A3" s="76" t="s">
        <v>1</v>
      </c>
      <c r="B3" s="58" t="s">
        <v>2</v>
      </c>
      <c r="C3" s="59" t="s">
        <v>3</v>
      </c>
      <c r="D3" s="59" t="s">
        <v>4</v>
      </c>
      <c r="E3" s="59" t="s">
        <v>20</v>
      </c>
      <c r="F3" s="59" t="s">
        <v>21</v>
      </c>
      <c r="G3" s="59" t="s">
        <v>22</v>
      </c>
      <c r="H3" s="59" t="s">
        <v>8</v>
      </c>
      <c r="I3" s="59" t="s">
        <v>9</v>
      </c>
      <c r="J3" s="59" t="s">
        <v>10</v>
      </c>
      <c r="K3" s="77" t="s">
        <v>16</v>
      </c>
    </row>
    <row r="4" spans="1:11" ht="15" customHeight="1">
      <c r="A4" s="60">
        <v>36892</v>
      </c>
      <c r="B4" s="61"/>
      <c r="C4" s="56">
        <v>49.85</v>
      </c>
      <c r="D4" s="55">
        <v>70.209999999999994</v>
      </c>
      <c r="E4" s="62"/>
      <c r="F4" s="53"/>
      <c r="G4" s="62"/>
      <c r="H4" s="62"/>
      <c r="I4" s="53"/>
      <c r="J4" s="62"/>
      <c r="K4" s="63">
        <v>120.06</v>
      </c>
    </row>
    <row r="5" spans="1:11" ht="15" customHeight="1">
      <c r="A5" s="60">
        <v>36951</v>
      </c>
      <c r="B5" s="61"/>
      <c r="C5" s="55">
        <v>44.06</v>
      </c>
      <c r="D5" s="55">
        <v>53.23</v>
      </c>
      <c r="E5" s="53"/>
      <c r="F5" s="55">
        <v>217.97</v>
      </c>
      <c r="G5" s="53"/>
      <c r="H5" s="53"/>
      <c r="I5" s="53"/>
      <c r="J5" s="55">
        <v>375.03</v>
      </c>
      <c r="K5" s="63">
        <v>690.29</v>
      </c>
    </row>
    <row r="6" spans="1:11" ht="15" customHeight="1">
      <c r="A6" s="60">
        <v>36982</v>
      </c>
      <c r="B6" s="61"/>
      <c r="C6" s="53"/>
      <c r="D6" s="53"/>
      <c r="E6" s="53"/>
      <c r="F6" s="53"/>
      <c r="G6" s="55">
        <v>164.97</v>
      </c>
      <c r="H6" s="53"/>
      <c r="I6" s="53"/>
      <c r="J6" s="53"/>
      <c r="K6" s="63">
        <v>164.97</v>
      </c>
    </row>
    <row r="7" spans="1:11" ht="15" customHeight="1">
      <c r="A7" s="60">
        <v>37012</v>
      </c>
      <c r="B7" s="61"/>
      <c r="C7" s="55">
        <v>41.38</v>
      </c>
      <c r="D7" s="55">
        <v>55.47</v>
      </c>
      <c r="E7" s="53"/>
      <c r="F7" s="53"/>
      <c r="G7" s="53"/>
      <c r="H7" s="53"/>
      <c r="I7" s="53"/>
      <c r="J7" s="53"/>
      <c r="K7" s="63">
        <v>96.85</v>
      </c>
    </row>
    <row r="8" spans="1:11" ht="15" customHeight="1">
      <c r="A8" s="60">
        <v>37043</v>
      </c>
      <c r="B8" s="57">
        <v>89.93</v>
      </c>
      <c r="C8" s="53"/>
      <c r="D8" s="53"/>
      <c r="E8" s="53"/>
      <c r="F8" s="53"/>
      <c r="G8" s="53"/>
      <c r="H8" s="53"/>
      <c r="I8" s="53"/>
      <c r="J8" s="55">
        <v>370.45</v>
      </c>
      <c r="K8" s="63">
        <v>460.38</v>
      </c>
    </row>
    <row r="9" spans="1:11" ht="15" customHeight="1">
      <c r="A9" s="60">
        <v>37073</v>
      </c>
      <c r="B9" s="61"/>
      <c r="C9" s="55">
        <v>19.96</v>
      </c>
      <c r="D9" s="55">
        <v>53.09</v>
      </c>
      <c r="E9" s="53"/>
      <c r="F9" s="53"/>
      <c r="G9" s="53"/>
      <c r="H9" s="53"/>
      <c r="I9" s="55">
        <v>19.82</v>
      </c>
      <c r="J9" s="64"/>
      <c r="K9" s="63">
        <v>92.87</v>
      </c>
    </row>
    <row r="10" spans="1:11" ht="15" customHeight="1">
      <c r="A10" s="60">
        <v>37135</v>
      </c>
      <c r="B10" s="61"/>
      <c r="C10" s="55">
        <v>36.28</v>
      </c>
      <c r="D10" s="55">
        <v>52.74</v>
      </c>
      <c r="E10" s="55">
        <v>37.35</v>
      </c>
      <c r="F10" s="53"/>
      <c r="G10" s="53"/>
      <c r="H10" s="53"/>
      <c r="I10" s="53"/>
      <c r="J10" s="53"/>
      <c r="K10" s="63">
        <v>126.37</v>
      </c>
    </row>
    <row r="11" spans="1:11" ht="15" customHeight="1">
      <c r="A11" s="60">
        <v>37165</v>
      </c>
      <c r="B11" s="61"/>
      <c r="C11" s="53"/>
      <c r="D11" s="53"/>
      <c r="E11" s="55">
        <v>154.28</v>
      </c>
      <c r="F11" s="53"/>
      <c r="G11" s="53"/>
      <c r="H11" s="55">
        <v>137.19999999999999</v>
      </c>
      <c r="I11" s="65"/>
      <c r="J11" s="53"/>
      <c r="K11" s="63">
        <f>SUM(B11:J11)</f>
        <v>291.48</v>
      </c>
    </row>
    <row r="12" spans="1:11" ht="15" customHeight="1">
      <c r="A12" s="60">
        <v>37196</v>
      </c>
      <c r="B12" s="61"/>
      <c r="C12" s="55">
        <v>41.91</v>
      </c>
      <c r="D12" s="55">
        <v>60.34</v>
      </c>
      <c r="E12" s="55">
        <v>151.38</v>
      </c>
      <c r="F12" s="53"/>
      <c r="G12" s="55">
        <v>161.62</v>
      </c>
      <c r="H12" s="53"/>
      <c r="I12" s="53"/>
      <c r="J12" s="53"/>
      <c r="K12" s="63">
        <v>415.25</v>
      </c>
    </row>
    <row r="13" spans="1:11" ht="15" customHeight="1">
      <c r="A13" s="60">
        <v>37226</v>
      </c>
      <c r="B13" s="57">
        <v>94.16</v>
      </c>
      <c r="C13" s="53"/>
      <c r="D13" s="53"/>
      <c r="E13" s="53"/>
      <c r="F13" s="53"/>
      <c r="G13" s="53"/>
      <c r="H13" s="53"/>
      <c r="I13" s="53"/>
      <c r="J13" s="53"/>
      <c r="K13" s="63">
        <v>94.16</v>
      </c>
    </row>
    <row r="14" spans="1:11" ht="15" customHeight="1">
      <c r="A14" s="78" t="s">
        <v>23</v>
      </c>
      <c r="B14" s="66">
        <v>184.09</v>
      </c>
      <c r="C14" s="67">
        <v>233.44</v>
      </c>
      <c r="D14" s="67">
        <v>345.08000000000004</v>
      </c>
      <c r="E14" s="67">
        <v>343.01</v>
      </c>
      <c r="F14" s="67">
        <v>217.97</v>
      </c>
      <c r="G14" s="67">
        <v>326.59000000000003</v>
      </c>
      <c r="H14" s="67">
        <f>SUM(H11:H13)</f>
        <v>137.19999999999999</v>
      </c>
      <c r="I14" s="67">
        <v>19.82</v>
      </c>
      <c r="J14" s="67">
        <v>745.48</v>
      </c>
      <c r="K14" s="68">
        <f>SUM(B14:J14)</f>
        <v>2552.6799999999998</v>
      </c>
    </row>
    <row r="15" spans="1:11" ht="15" customHeight="1">
      <c r="A15" s="60">
        <v>37257</v>
      </c>
      <c r="B15" s="61"/>
      <c r="C15" s="55">
        <v>24.35</v>
      </c>
      <c r="D15" s="55">
        <v>59.18</v>
      </c>
      <c r="E15" s="53"/>
      <c r="F15" s="53"/>
      <c r="G15" s="53"/>
      <c r="H15" s="53"/>
      <c r="I15" s="53"/>
      <c r="J15" s="53"/>
      <c r="K15" s="63">
        <v>83.53</v>
      </c>
    </row>
    <row r="16" spans="1:11" ht="15" customHeight="1">
      <c r="A16" s="60">
        <v>37316</v>
      </c>
      <c r="B16" s="61"/>
      <c r="C16" s="55">
        <v>56.88</v>
      </c>
      <c r="D16" s="55">
        <v>64.33</v>
      </c>
      <c r="E16" s="53"/>
      <c r="F16" s="53"/>
      <c r="G16" s="53"/>
      <c r="H16" s="53"/>
      <c r="I16" s="53"/>
      <c r="J16" s="53"/>
      <c r="K16" s="63">
        <v>121.21000000000001</v>
      </c>
    </row>
    <row r="17" spans="1:11" ht="15" customHeight="1">
      <c r="A17" s="60">
        <v>37347</v>
      </c>
      <c r="B17" s="61"/>
      <c r="C17" s="53"/>
      <c r="D17" s="53"/>
      <c r="E17" s="53"/>
      <c r="F17" s="55">
        <v>218.62</v>
      </c>
      <c r="G17" s="55">
        <v>167.61</v>
      </c>
      <c r="H17" s="53"/>
      <c r="I17" s="53"/>
      <c r="J17" s="55">
        <v>366</v>
      </c>
      <c r="K17" s="63">
        <v>752.23</v>
      </c>
    </row>
    <row r="18" spans="1:11" ht="15" customHeight="1">
      <c r="A18" s="60">
        <v>37377</v>
      </c>
      <c r="B18" s="61"/>
      <c r="C18" s="55">
        <v>55.95</v>
      </c>
      <c r="D18" s="55">
        <v>53.32</v>
      </c>
      <c r="E18" s="53"/>
      <c r="F18" s="53"/>
      <c r="G18" s="53"/>
      <c r="H18" s="53"/>
      <c r="I18" s="53"/>
      <c r="J18" s="53"/>
      <c r="K18" s="63">
        <v>109.27000000000001</v>
      </c>
    </row>
    <row r="19" spans="1:11" ht="15" customHeight="1">
      <c r="A19" s="60">
        <v>37408</v>
      </c>
      <c r="B19" s="57">
        <v>92.91</v>
      </c>
      <c r="C19" s="53"/>
      <c r="D19" s="53"/>
      <c r="E19" s="53"/>
      <c r="F19" s="53"/>
      <c r="G19" s="53"/>
      <c r="H19" s="53"/>
      <c r="I19" s="53"/>
      <c r="J19" s="53"/>
      <c r="K19" s="63">
        <v>92.91</v>
      </c>
    </row>
    <row r="20" spans="1:11" ht="15" customHeight="1">
      <c r="A20" s="60">
        <v>37438</v>
      </c>
      <c r="B20" s="61"/>
      <c r="C20" s="55">
        <v>-14.1</v>
      </c>
      <c r="D20" s="55">
        <v>64.150000000000006</v>
      </c>
      <c r="E20" s="53"/>
      <c r="F20" s="53"/>
      <c r="G20" s="53"/>
      <c r="H20" s="53"/>
      <c r="I20" s="53"/>
      <c r="J20" s="55">
        <v>354.2</v>
      </c>
      <c r="K20" s="63">
        <v>404.25</v>
      </c>
    </row>
    <row r="21" spans="1:11" ht="15" customHeight="1">
      <c r="A21" s="60">
        <v>37469</v>
      </c>
      <c r="B21" s="61"/>
      <c r="C21" s="53"/>
      <c r="D21" s="53"/>
      <c r="E21" s="53"/>
      <c r="F21" s="53"/>
      <c r="G21" s="53"/>
      <c r="H21" s="55">
        <v>110</v>
      </c>
      <c r="I21" s="55">
        <v>22</v>
      </c>
      <c r="J21" s="53"/>
      <c r="K21" s="63">
        <v>132</v>
      </c>
    </row>
    <row r="22" spans="1:11" ht="15" customHeight="1">
      <c r="A22" s="60">
        <v>37500</v>
      </c>
      <c r="B22" s="61"/>
      <c r="C22" s="55">
        <v>9.65</v>
      </c>
      <c r="D22" s="55">
        <v>70.84</v>
      </c>
      <c r="E22" s="55">
        <v>37.35</v>
      </c>
      <c r="F22" s="53"/>
      <c r="G22" s="53"/>
      <c r="H22" s="53"/>
      <c r="I22" s="53"/>
      <c r="J22" s="53"/>
      <c r="K22" s="63">
        <v>117.84</v>
      </c>
    </row>
    <row r="23" spans="1:11" ht="15" customHeight="1">
      <c r="A23" s="60">
        <v>37530</v>
      </c>
      <c r="B23" s="53"/>
      <c r="C23" s="53"/>
      <c r="D23" s="53"/>
      <c r="E23" s="55">
        <v>163</v>
      </c>
      <c r="F23" s="53"/>
      <c r="G23" s="53"/>
      <c r="H23" s="53"/>
      <c r="I23" s="53"/>
      <c r="J23" s="53"/>
      <c r="K23" s="63">
        <v>163</v>
      </c>
    </row>
    <row r="24" spans="1:11" ht="15" customHeight="1">
      <c r="A24" s="60">
        <v>37561</v>
      </c>
      <c r="B24" s="53"/>
      <c r="C24" s="55">
        <v>29.23</v>
      </c>
      <c r="D24" s="55">
        <v>57.66</v>
      </c>
      <c r="E24" s="55">
        <v>162</v>
      </c>
      <c r="F24" s="53"/>
      <c r="G24" s="55">
        <v>163.61000000000001</v>
      </c>
      <c r="H24" s="53"/>
      <c r="I24" s="53"/>
      <c r="J24" s="53"/>
      <c r="K24" s="63">
        <v>412.5</v>
      </c>
    </row>
    <row r="25" spans="1:11" ht="15" customHeight="1">
      <c r="A25" s="60">
        <v>37591</v>
      </c>
      <c r="B25" s="55">
        <v>95.74</v>
      </c>
      <c r="C25" s="53"/>
      <c r="D25" s="53"/>
      <c r="E25" s="53"/>
      <c r="F25" s="53"/>
      <c r="G25" s="53"/>
      <c r="H25" s="53"/>
      <c r="I25" s="53"/>
      <c r="J25" s="53"/>
      <c r="K25" s="63">
        <v>95.74</v>
      </c>
    </row>
    <row r="26" spans="1:11" ht="15" customHeight="1">
      <c r="A26" s="78" t="s">
        <v>24</v>
      </c>
      <c r="B26" s="67">
        <v>188.64999999999998</v>
      </c>
      <c r="C26" s="67">
        <v>161.96</v>
      </c>
      <c r="D26" s="69">
        <v>369.48</v>
      </c>
      <c r="E26" s="67">
        <v>362.35</v>
      </c>
      <c r="F26" s="67">
        <v>218.62</v>
      </c>
      <c r="G26" s="67">
        <v>331.22</v>
      </c>
      <c r="H26" s="67">
        <v>110</v>
      </c>
      <c r="I26" s="67">
        <v>22</v>
      </c>
      <c r="J26" s="67">
        <v>720.2</v>
      </c>
      <c r="K26" s="68">
        <v>2484.48</v>
      </c>
    </row>
    <row r="27" spans="1:11" ht="15" customHeight="1">
      <c r="A27" s="60">
        <v>37622</v>
      </c>
      <c r="B27" s="53"/>
      <c r="C27" s="55">
        <v>47.57</v>
      </c>
      <c r="D27" s="55">
        <v>59.73</v>
      </c>
      <c r="E27" s="53"/>
      <c r="F27" s="53"/>
      <c r="G27" s="53"/>
      <c r="H27" s="53"/>
      <c r="I27" s="53"/>
      <c r="J27" s="53"/>
      <c r="K27" s="63">
        <v>107.3</v>
      </c>
    </row>
    <row r="28" spans="1:11" ht="15" customHeight="1">
      <c r="A28" s="60">
        <v>37653</v>
      </c>
      <c r="B28" s="53"/>
      <c r="C28" s="53"/>
      <c r="D28" s="53"/>
      <c r="E28" s="53"/>
      <c r="F28" s="55">
        <v>223.3</v>
      </c>
      <c r="G28" s="53"/>
      <c r="H28" s="53"/>
      <c r="I28" s="53"/>
      <c r="J28" s="53"/>
      <c r="K28" s="63">
        <v>223.3</v>
      </c>
    </row>
    <row r="29" spans="1:11" ht="15" customHeight="1">
      <c r="A29" s="60">
        <v>37681</v>
      </c>
      <c r="B29" s="53"/>
      <c r="C29" s="55">
        <v>39.340000000000003</v>
      </c>
      <c r="D29" s="55">
        <v>66.099999999999994</v>
      </c>
      <c r="E29" s="53"/>
      <c r="F29" s="65"/>
      <c r="G29" s="53"/>
      <c r="H29" s="53"/>
      <c r="I29" s="53"/>
      <c r="J29" s="53"/>
      <c r="K29" s="63">
        <v>105.44</v>
      </c>
    </row>
    <row r="30" spans="1:11" ht="15" customHeight="1">
      <c r="A30" s="60">
        <v>37712</v>
      </c>
      <c r="B30" s="53"/>
      <c r="C30" s="53"/>
      <c r="D30" s="53"/>
      <c r="E30" s="53"/>
      <c r="F30" s="53"/>
      <c r="G30" s="55">
        <v>169.01</v>
      </c>
      <c r="H30" s="53"/>
      <c r="I30" s="53"/>
      <c r="J30" s="55">
        <v>385</v>
      </c>
      <c r="K30" s="63">
        <v>554.01</v>
      </c>
    </row>
    <row r="31" spans="1:11" ht="15" customHeight="1">
      <c r="A31" s="60">
        <v>37742</v>
      </c>
      <c r="B31" s="53"/>
      <c r="C31" s="55">
        <v>34.71</v>
      </c>
      <c r="D31" s="55">
        <v>58.13</v>
      </c>
      <c r="E31" s="53"/>
      <c r="F31" s="53"/>
      <c r="G31" s="53"/>
      <c r="H31" s="53"/>
      <c r="I31" s="53"/>
      <c r="J31" s="53"/>
      <c r="K31" s="63">
        <v>92.84</v>
      </c>
    </row>
    <row r="32" spans="1:11" ht="15" customHeight="1">
      <c r="A32" s="60">
        <v>37773</v>
      </c>
      <c r="B32" s="55">
        <v>105.1</v>
      </c>
      <c r="C32" s="53"/>
      <c r="D32" s="53"/>
      <c r="E32" s="53"/>
      <c r="F32" s="53"/>
      <c r="G32" s="53"/>
      <c r="H32" s="53"/>
      <c r="I32" s="53"/>
      <c r="J32" s="55">
        <v>219.8</v>
      </c>
      <c r="K32" s="63">
        <v>324.89999999999998</v>
      </c>
    </row>
    <row r="33" spans="1:11" ht="15" customHeight="1">
      <c r="A33" s="60">
        <v>37803</v>
      </c>
      <c r="B33" s="53"/>
      <c r="C33" s="55">
        <v>30.28</v>
      </c>
      <c r="D33" s="55">
        <v>69.400000000000006</v>
      </c>
      <c r="E33" s="53"/>
      <c r="F33" s="53"/>
      <c r="G33" s="53"/>
      <c r="H33" s="55">
        <v>140</v>
      </c>
      <c r="I33" s="55">
        <v>30</v>
      </c>
      <c r="J33" s="53"/>
      <c r="K33" s="63">
        <v>269.68</v>
      </c>
    </row>
    <row r="34" spans="1:11" ht="15" customHeight="1">
      <c r="A34" s="60">
        <v>37865</v>
      </c>
      <c r="B34" s="55">
        <v>140</v>
      </c>
      <c r="C34" s="55">
        <v>24.19</v>
      </c>
      <c r="D34" s="55">
        <v>82.79</v>
      </c>
      <c r="E34" s="52"/>
      <c r="F34" s="53"/>
      <c r="G34" s="52"/>
      <c r="H34" s="54"/>
      <c r="I34" s="53"/>
      <c r="J34" s="53"/>
      <c r="K34" s="63">
        <v>246.98000000000002</v>
      </c>
    </row>
    <row r="35" spans="1:11" ht="15" customHeight="1">
      <c r="A35" s="60">
        <v>37895</v>
      </c>
      <c r="B35" s="55">
        <v>138.43</v>
      </c>
      <c r="C35" s="52"/>
      <c r="D35" s="52"/>
      <c r="E35" s="55">
        <v>232</v>
      </c>
      <c r="F35" s="53"/>
      <c r="G35" s="52"/>
      <c r="H35" s="53"/>
      <c r="I35" s="53"/>
      <c r="J35" s="53"/>
      <c r="K35" s="63">
        <v>370.43</v>
      </c>
    </row>
    <row r="36" spans="1:11" ht="15" customHeight="1">
      <c r="A36" s="60">
        <v>37926</v>
      </c>
      <c r="B36" s="52"/>
      <c r="C36" s="55">
        <v>30.56</v>
      </c>
      <c r="D36" s="55">
        <v>74.11</v>
      </c>
      <c r="E36" s="55">
        <v>167</v>
      </c>
      <c r="F36" s="53"/>
      <c r="G36" s="55">
        <v>166.01</v>
      </c>
      <c r="H36" s="53"/>
      <c r="I36" s="53"/>
      <c r="J36" s="53"/>
      <c r="K36" s="63">
        <v>437.68</v>
      </c>
    </row>
    <row r="37" spans="1:11" ht="15" customHeight="1">
      <c r="A37" s="60">
        <v>37956</v>
      </c>
      <c r="B37" s="55">
        <v>100.7</v>
      </c>
      <c r="C37" s="52"/>
      <c r="D37" s="53"/>
      <c r="E37" s="53"/>
      <c r="F37" s="53"/>
      <c r="G37" s="53"/>
      <c r="H37" s="53"/>
      <c r="I37" s="53"/>
      <c r="J37" s="53"/>
      <c r="K37" s="63">
        <v>100.7</v>
      </c>
    </row>
    <row r="38" spans="1:11" ht="15" customHeight="1" thickBot="1">
      <c r="A38" s="79">
        <v>2003</v>
      </c>
      <c r="B38" s="70">
        <v>484.22999999999996</v>
      </c>
      <c r="C38" s="70">
        <v>206.65</v>
      </c>
      <c r="D38" s="70">
        <v>410.26</v>
      </c>
      <c r="E38" s="70">
        <v>399</v>
      </c>
      <c r="F38" s="70">
        <v>223.3</v>
      </c>
      <c r="G38" s="70">
        <v>335.02</v>
      </c>
      <c r="H38" s="70">
        <v>140</v>
      </c>
      <c r="I38" s="70">
        <v>30</v>
      </c>
      <c r="J38" s="70">
        <v>604.79999999999995</v>
      </c>
      <c r="K38" s="71">
        <v>2833.26</v>
      </c>
    </row>
  </sheetData>
  <pageMargins left="0.70866141732283472" right="0.70866141732283472" top="0.2" bottom="0.15" header="0.12" footer="0.12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3"/>
  <sheetViews>
    <sheetView topLeftCell="A22" workbookViewId="0">
      <selection activeCell="A43" sqref="A43"/>
    </sheetView>
  </sheetViews>
  <sheetFormatPr baseColWidth="10" defaultRowHeight="15"/>
  <cols>
    <col min="1" max="13" width="10.7109375" customWidth="1"/>
  </cols>
  <sheetData>
    <row r="1" spans="1:13" ht="15" customHeight="1">
      <c r="A1" s="74" t="s">
        <v>30</v>
      </c>
      <c r="B1" s="74"/>
      <c r="C1" s="74"/>
      <c r="D1" s="80"/>
    </row>
    <row r="2" spans="1:13" ht="9.9499999999999993" customHeight="1"/>
    <row r="3" spans="1:13" ht="15" customHeight="1" thickBot="1">
      <c r="A3" s="124" t="s">
        <v>45</v>
      </c>
      <c r="B3" s="124"/>
      <c r="C3" s="74"/>
      <c r="D3" s="74"/>
      <c r="E3" s="74"/>
      <c r="F3" s="74"/>
      <c r="G3" s="74"/>
    </row>
    <row r="4" spans="1:13" ht="15" customHeight="1">
      <c r="A4" s="95" t="s">
        <v>1</v>
      </c>
      <c r="B4" s="88" t="s">
        <v>2</v>
      </c>
      <c r="C4" s="88" t="s">
        <v>3</v>
      </c>
      <c r="D4" s="88" t="s">
        <v>4</v>
      </c>
      <c r="E4" s="103" t="s">
        <v>26</v>
      </c>
      <c r="F4" s="88" t="s">
        <v>20</v>
      </c>
      <c r="G4" s="89" t="s">
        <v>21</v>
      </c>
      <c r="H4" s="88" t="s">
        <v>22</v>
      </c>
      <c r="I4" s="88" t="s">
        <v>8</v>
      </c>
      <c r="J4" s="88" t="s">
        <v>9</v>
      </c>
      <c r="K4" s="88" t="s">
        <v>10</v>
      </c>
      <c r="L4" s="88" t="s">
        <v>27</v>
      </c>
      <c r="M4" s="96" t="s">
        <v>16</v>
      </c>
    </row>
    <row r="5" spans="1:13" ht="13.5" customHeight="1">
      <c r="A5" s="90">
        <v>37987</v>
      </c>
      <c r="B5" s="81"/>
      <c r="C5" s="86">
        <v>43.77</v>
      </c>
      <c r="D5" s="87">
        <v>78.41</v>
      </c>
      <c r="E5" s="82"/>
      <c r="F5" s="83"/>
      <c r="G5" s="84"/>
      <c r="H5" s="81"/>
      <c r="I5" s="81"/>
      <c r="J5" s="81"/>
      <c r="K5" s="81"/>
      <c r="L5" s="85"/>
      <c r="M5" s="109">
        <v>122.18</v>
      </c>
    </row>
    <row r="6" spans="1:13" ht="13.5" customHeight="1">
      <c r="A6" s="90">
        <v>38018</v>
      </c>
      <c r="B6" s="81"/>
      <c r="C6" s="81"/>
      <c r="D6" s="81"/>
      <c r="E6" s="85"/>
      <c r="F6" s="83"/>
      <c r="G6" s="97">
        <v>231.3</v>
      </c>
      <c r="H6" s="81"/>
      <c r="I6" s="81"/>
      <c r="J6" s="81"/>
      <c r="K6" s="81"/>
      <c r="L6" s="85"/>
      <c r="M6" s="109">
        <v>231.3</v>
      </c>
    </row>
    <row r="7" spans="1:13" ht="13.5" customHeight="1">
      <c r="A7" s="90">
        <v>38047</v>
      </c>
      <c r="B7" s="81"/>
      <c r="C7" s="86">
        <v>39.11</v>
      </c>
      <c r="D7" s="86">
        <v>58.88</v>
      </c>
      <c r="E7" s="85"/>
      <c r="F7" s="83"/>
      <c r="G7" s="98"/>
      <c r="H7" s="81"/>
      <c r="I7" s="81"/>
      <c r="J7" s="81"/>
      <c r="K7" s="81"/>
      <c r="L7" s="85"/>
      <c r="M7" s="109">
        <v>97.990000000000009</v>
      </c>
    </row>
    <row r="8" spans="1:13" ht="13.5" customHeight="1">
      <c r="A8" s="90">
        <v>38078</v>
      </c>
      <c r="B8" s="81"/>
      <c r="C8" s="81"/>
      <c r="D8" s="81"/>
      <c r="E8" s="85"/>
      <c r="F8" s="83"/>
      <c r="G8" s="99"/>
      <c r="H8" s="86">
        <v>168.94</v>
      </c>
      <c r="I8" s="81"/>
      <c r="J8" s="81"/>
      <c r="K8" s="86">
        <v>395</v>
      </c>
      <c r="L8" s="85"/>
      <c r="M8" s="109">
        <v>563.94000000000005</v>
      </c>
    </row>
    <row r="9" spans="1:13" ht="13.5" customHeight="1">
      <c r="A9" s="90">
        <v>38108</v>
      </c>
      <c r="B9" s="81"/>
      <c r="C9" s="86">
        <v>37.49</v>
      </c>
      <c r="D9" s="86">
        <v>56.53</v>
      </c>
      <c r="E9" s="85"/>
      <c r="F9" s="83"/>
      <c r="G9" s="84"/>
      <c r="H9" s="81"/>
      <c r="I9" s="81"/>
      <c r="J9" s="81"/>
      <c r="K9" s="81"/>
      <c r="L9" s="85"/>
      <c r="M9" s="109">
        <v>94.02000000000001</v>
      </c>
    </row>
    <row r="10" spans="1:13" ht="13.5" customHeight="1">
      <c r="A10" s="90">
        <v>38139</v>
      </c>
      <c r="B10" s="86">
        <v>88.65</v>
      </c>
      <c r="C10" s="86">
        <v>45.73</v>
      </c>
      <c r="D10" s="81"/>
      <c r="E10" s="85"/>
      <c r="F10" s="83"/>
      <c r="G10" s="99"/>
      <c r="H10" s="81"/>
      <c r="I10" s="81"/>
      <c r="J10" s="81"/>
      <c r="K10" s="86">
        <v>446.29</v>
      </c>
      <c r="L10" s="85"/>
      <c r="M10" s="109">
        <v>580.67000000000007</v>
      </c>
    </row>
    <row r="11" spans="1:13" ht="13.5" customHeight="1">
      <c r="A11" s="90">
        <v>38169</v>
      </c>
      <c r="B11" s="81"/>
      <c r="C11" s="81"/>
      <c r="D11" s="86">
        <v>57.43</v>
      </c>
      <c r="E11" s="85"/>
      <c r="F11" s="83"/>
      <c r="G11" s="84"/>
      <c r="H11" s="81"/>
      <c r="I11" s="81"/>
      <c r="J11" s="81"/>
      <c r="K11" s="81"/>
      <c r="L11" s="85"/>
      <c r="M11" s="109">
        <v>57.43</v>
      </c>
    </row>
    <row r="12" spans="1:13" ht="13.5" customHeight="1">
      <c r="A12" s="90">
        <v>38200</v>
      </c>
      <c r="B12" s="81"/>
      <c r="C12" s="81"/>
      <c r="D12" s="81"/>
      <c r="E12" s="85"/>
      <c r="F12" s="83"/>
      <c r="G12" s="84"/>
      <c r="H12" s="81"/>
      <c r="I12" s="81"/>
      <c r="J12" s="86">
        <v>30</v>
      </c>
      <c r="K12" s="85"/>
      <c r="L12" s="85"/>
      <c r="M12" s="109">
        <v>30</v>
      </c>
    </row>
    <row r="13" spans="1:13" ht="13.5" customHeight="1">
      <c r="A13" s="90">
        <v>38231</v>
      </c>
      <c r="B13" s="81"/>
      <c r="C13" s="86">
        <v>27.13</v>
      </c>
      <c r="D13" s="86">
        <v>58.11</v>
      </c>
      <c r="E13" s="85"/>
      <c r="F13" s="83"/>
      <c r="G13" s="84"/>
      <c r="H13" s="81"/>
      <c r="I13" s="81"/>
      <c r="J13" s="81"/>
      <c r="K13" s="81"/>
      <c r="L13" s="85"/>
      <c r="M13" s="109">
        <v>85.24</v>
      </c>
    </row>
    <row r="14" spans="1:13" ht="13.5" customHeight="1">
      <c r="A14" s="90">
        <v>38261</v>
      </c>
      <c r="B14" s="81"/>
      <c r="C14" s="81"/>
      <c r="D14" s="81"/>
      <c r="E14" s="85"/>
      <c r="F14" s="100">
        <v>235</v>
      </c>
      <c r="G14" s="84"/>
      <c r="H14" s="81"/>
      <c r="I14" s="81"/>
      <c r="J14" s="81"/>
      <c r="K14" s="81"/>
      <c r="L14" s="85"/>
      <c r="M14" s="109">
        <v>235</v>
      </c>
    </row>
    <row r="15" spans="1:13" ht="13.5" customHeight="1">
      <c r="A15" s="90">
        <v>38292</v>
      </c>
      <c r="B15" s="81"/>
      <c r="C15" s="86">
        <v>32.11</v>
      </c>
      <c r="D15" s="86">
        <v>66.81</v>
      </c>
      <c r="E15" s="85"/>
      <c r="F15" s="100">
        <v>172</v>
      </c>
      <c r="G15" s="84"/>
      <c r="H15" s="86">
        <v>165.63</v>
      </c>
      <c r="I15" s="81"/>
      <c r="J15" s="81"/>
      <c r="K15" s="81"/>
      <c r="L15" s="85"/>
      <c r="M15" s="109">
        <v>436.55</v>
      </c>
    </row>
    <row r="16" spans="1:13" ht="13.5" customHeight="1">
      <c r="A16" s="90">
        <v>38322</v>
      </c>
      <c r="B16" s="86">
        <v>95.79</v>
      </c>
      <c r="C16" s="81"/>
      <c r="D16" s="81"/>
      <c r="E16" s="85"/>
      <c r="F16" s="83"/>
      <c r="G16" s="84"/>
      <c r="H16" s="81"/>
      <c r="I16" s="81"/>
      <c r="J16" s="81"/>
      <c r="K16" s="81"/>
      <c r="L16" s="85"/>
      <c r="M16" s="109">
        <v>95.79</v>
      </c>
    </row>
    <row r="17" spans="1:13" ht="13.5" customHeight="1">
      <c r="A17" s="73" t="s">
        <v>28</v>
      </c>
      <c r="B17" s="92">
        <v>184.44</v>
      </c>
      <c r="C17" s="92">
        <v>225.33999999999997</v>
      </c>
      <c r="D17" s="92">
        <v>376.17</v>
      </c>
      <c r="E17" s="101"/>
      <c r="F17" s="93">
        <v>407</v>
      </c>
      <c r="G17" s="104">
        <v>231.3</v>
      </c>
      <c r="H17" s="92">
        <v>334.57</v>
      </c>
      <c r="I17" s="92" t="s">
        <v>29</v>
      </c>
      <c r="J17" s="93">
        <v>30</v>
      </c>
      <c r="K17" s="92">
        <v>841.29</v>
      </c>
      <c r="L17" s="101"/>
      <c r="M17" s="105">
        <v>2630.1099999999997</v>
      </c>
    </row>
    <row r="18" spans="1:13" ht="13.5" customHeight="1">
      <c r="A18" s="90">
        <v>38353</v>
      </c>
      <c r="B18" s="81"/>
      <c r="C18" s="86">
        <v>76.48</v>
      </c>
      <c r="D18" s="86">
        <v>56.13</v>
      </c>
      <c r="E18" s="85"/>
      <c r="F18" s="83"/>
      <c r="G18" s="84"/>
      <c r="H18" s="81"/>
      <c r="I18" s="81"/>
      <c r="J18" s="81"/>
      <c r="K18" s="81"/>
      <c r="L18" s="85"/>
      <c r="M18" s="109">
        <v>132.61000000000001</v>
      </c>
    </row>
    <row r="19" spans="1:13" ht="13.5" customHeight="1">
      <c r="A19" s="90">
        <v>38384</v>
      </c>
      <c r="B19" s="81"/>
      <c r="C19" s="81"/>
      <c r="D19" s="81"/>
      <c r="E19" s="85"/>
      <c r="F19" s="83"/>
      <c r="G19" s="97">
        <v>253.78</v>
      </c>
      <c r="H19" s="81"/>
      <c r="I19" s="81"/>
      <c r="J19" s="81"/>
      <c r="K19" s="81"/>
      <c r="L19" s="85"/>
      <c r="M19" s="109">
        <v>253.78</v>
      </c>
    </row>
    <row r="20" spans="1:13" ht="13.5" customHeight="1">
      <c r="A20" s="90">
        <v>38412</v>
      </c>
      <c r="B20" s="81"/>
      <c r="C20" s="86">
        <v>49.44</v>
      </c>
      <c r="D20" s="86">
        <v>66.400000000000006</v>
      </c>
      <c r="E20" s="85"/>
      <c r="F20" s="83"/>
      <c r="G20" s="99"/>
      <c r="H20" s="81"/>
      <c r="I20" s="81"/>
      <c r="J20" s="81"/>
      <c r="K20" s="81"/>
      <c r="L20" s="85"/>
      <c r="M20" s="109">
        <v>115.84</v>
      </c>
    </row>
    <row r="21" spans="1:13" ht="13.5" customHeight="1">
      <c r="A21" s="90">
        <v>38443</v>
      </c>
      <c r="B21" s="81"/>
      <c r="C21" s="81"/>
      <c r="D21" s="81"/>
      <c r="E21" s="85"/>
      <c r="F21" s="83"/>
      <c r="G21" s="84"/>
      <c r="H21" s="86">
        <v>165.9</v>
      </c>
      <c r="I21" s="81"/>
      <c r="J21" s="81"/>
      <c r="K21" s="86">
        <v>540.54</v>
      </c>
      <c r="L21" s="85"/>
      <c r="M21" s="109">
        <v>706.43999999999994</v>
      </c>
    </row>
    <row r="22" spans="1:13" ht="13.5" customHeight="1">
      <c r="A22" s="90">
        <v>38473</v>
      </c>
      <c r="B22" s="81"/>
      <c r="C22" s="86">
        <v>48.91</v>
      </c>
      <c r="D22" s="86">
        <v>71.069999999999993</v>
      </c>
      <c r="E22" s="85"/>
      <c r="F22" s="83"/>
      <c r="G22" s="84"/>
      <c r="H22" s="81"/>
      <c r="I22" s="81"/>
      <c r="J22" s="81"/>
      <c r="K22" s="81"/>
      <c r="L22" s="85"/>
      <c r="M22" s="109">
        <v>119.97999999999999</v>
      </c>
    </row>
    <row r="23" spans="1:13" ht="13.5" customHeight="1">
      <c r="A23" s="90">
        <v>38504</v>
      </c>
      <c r="B23" s="86">
        <v>103.81</v>
      </c>
      <c r="C23" s="81"/>
      <c r="D23" s="81"/>
      <c r="E23" s="85"/>
      <c r="F23" s="83"/>
      <c r="G23" s="84"/>
      <c r="H23" s="81"/>
      <c r="I23" s="81"/>
      <c r="J23" s="81"/>
      <c r="K23" s="86">
        <v>491.93</v>
      </c>
      <c r="L23" s="85"/>
      <c r="M23" s="109">
        <v>595.74</v>
      </c>
    </row>
    <row r="24" spans="1:13" ht="13.5" customHeight="1">
      <c r="A24" s="90">
        <v>38534</v>
      </c>
      <c r="B24" s="81"/>
      <c r="C24" s="86">
        <v>26.08</v>
      </c>
      <c r="D24" s="86">
        <v>69.91</v>
      </c>
      <c r="E24" s="85"/>
      <c r="F24" s="83"/>
      <c r="G24" s="84"/>
      <c r="H24" s="81"/>
      <c r="I24" s="81"/>
      <c r="J24" s="81"/>
      <c r="K24" s="81"/>
      <c r="L24" s="86">
        <v>149</v>
      </c>
      <c r="M24" s="109">
        <v>244.99</v>
      </c>
    </row>
    <row r="25" spans="1:13" ht="13.5" customHeight="1">
      <c r="A25" s="90">
        <v>38565</v>
      </c>
      <c r="B25" s="81"/>
      <c r="C25" s="81"/>
      <c r="D25" s="81"/>
      <c r="E25" s="85"/>
      <c r="F25" s="83"/>
      <c r="G25" s="84"/>
      <c r="H25" s="81"/>
      <c r="I25" s="81"/>
      <c r="J25" s="86">
        <v>35</v>
      </c>
      <c r="K25" s="81"/>
      <c r="L25" s="86"/>
      <c r="M25" s="109">
        <v>35</v>
      </c>
    </row>
    <row r="26" spans="1:13" ht="13.5" customHeight="1">
      <c r="A26" s="90">
        <v>38596</v>
      </c>
      <c r="B26" s="81"/>
      <c r="C26" s="86">
        <v>29.45</v>
      </c>
      <c r="D26" s="86">
        <v>83.33</v>
      </c>
      <c r="E26" s="85"/>
      <c r="F26" s="83"/>
      <c r="G26" s="84"/>
      <c r="H26" s="81"/>
      <c r="I26" s="81"/>
      <c r="J26" s="81"/>
      <c r="K26" s="81"/>
      <c r="L26" s="85"/>
      <c r="M26" s="109">
        <v>112.78</v>
      </c>
    </row>
    <row r="27" spans="1:13" ht="13.5" customHeight="1">
      <c r="A27" s="90">
        <v>38626</v>
      </c>
      <c r="B27" s="81"/>
      <c r="C27" s="81"/>
      <c r="D27" s="81"/>
      <c r="E27" s="85"/>
      <c r="F27" s="100">
        <v>247</v>
      </c>
      <c r="G27" s="84"/>
      <c r="H27" s="81"/>
      <c r="I27" s="81"/>
      <c r="J27" s="81"/>
      <c r="K27" s="81"/>
      <c r="L27" s="85"/>
      <c r="M27" s="109">
        <v>247</v>
      </c>
    </row>
    <row r="28" spans="1:13" ht="13.5" customHeight="1">
      <c r="A28" s="90">
        <v>38657</v>
      </c>
      <c r="B28" s="81"/>
      <c r="C28" s="86">
        <v>38.24</v>
      </c>
      <c r="D28" s="86">
        <v>101.97</v>
      </c>
      <c r="E28" s="85"/>
      <c r="F28" s="100">
        <v>295</v>
      </c>
      <c r="G28" s="84"/>
      <c r="H28" s="86">
        <v>162.59</v>
      </c>
      <c r="I28" s="81"/>
      <c r="J28" s="81"/>
      <c r="K28" s="81"/>
      <c r="L28" s="85"/>
      <c r="M28" s="109">
        <v>597.80000000000007</v>
      </c>
    </row>
    <row r="29" spans="1:13" ht="13.5" customHeight="1">
      <c r="A29" s="90">
        <v>38687</v>
      </c>
      <c r="B29" s="86">
        <v>103.2</v>
      </c>
      <c r="C29" s="81"/>
      <c r="D29" s="81"/>
      <c r="E29" s="85"/>
      <c r="F29" s="83"/>
      <c r="G29" s="84"/>
      <c r="H29" s="81"/>
      <c r="I29" s="81"/>
      <c r="J29" s="81"/>
      <c r="K29" s="81"/>
      <c r="L29" s="85"/>
      <c r="M29" s="109">
        <v>103.2</v>
      </c>
    </row>
    <row r="30" spans="1:13" ht="13.5" customHeight="1">
      <c r="A30" s="72">
        <v>2005</v>
      </c>
      <c r="B30" s="92">
        <v>207.01</v>
      </c>
      <c r="C30" s="92">
        <v>268.59999999999997</v>
      </c>
      <c r="D30" s="92">
        <v>448.80999999999995</v>
      </c>
      <c r="E30" s="101"/>
      <c r="F30" s="93">
        <v>542</v>
      </c>
      <c r="G30" s="91">
        <v>253.78</v>
      </c>
      <c r="H30" s="92">
        <v>328.49</v>
      </c>
      <c r="I30" s="92" t="s">
        <v>29</v>
      </c>
      <c r="J30" s="92">
        <v>35</v>
      </c>
      <c r="K30" s="92">
        <v>1032.47</v>
      </c>
      <c r="L30" s="92">
        <v>149</v>
      </c>
      <c r="M30" s="105">
        <v>3265.1600000000003</v>
      </c>
    </row>
    <row r="31" spans="1:13" ht="13.5" customHeight="1">
      <c r="A31" s="90">
        <v>38718</v>
      </c>
      <c r="B31" s="81"/>
      <c r="C31" s="86">
        <v>54.19</v>
      </c>
      <c r="D31" s="86">
        <v>81.11</v>
      </c>
      <c r="E31" s="85"/>
      <c r="F31" s="83"/>
      <c r="G31" s="84"/>
      <c r="H31" s="81"/>
      <c r="I31" s="81"/>
      <c r="J31" s="81"/>
      <c r="K31" s="81"/>
      <c r="L31" s="85"/>
      <c r="M31" s="109">
        <v>135.30000000000001</v>
      </c>
    </row>
    <row r="32" spans="1:13" ht="13.5" customHeight="1">
      <c r="A32" s="90">
        <v>38749</v>
      </c>
      <c r="B32" s="81"/>
      <c r="C32" s="81"/>
      <c r="D32" s="81"/>
      <c r="E32" s="85"/>
      <c r="F32" s="83"/>
      <c r="G32" s="97">
        <v>265.77</v>
      </c>
      <c r="H32" s="81"/>
      <c r="I32" s="81"/>
      <c r="J32" s="81"/>
      <c r="K32" s="81"/>
      <c r="L32" s="85"/>
      <c r="M32" s="109">
        <v>265.77</v>
      </c>
    </row>
    <row r="33" spans="1:13" ht="13.5" customHeight="1">
      <c r="A33" s="90">
        <v>38777</v>
      </c>
      <c r="B33" s="81"/>
      <c r="C33" s="86">
        <v>56.84</v>
      </c>
      <c r="D33" s="86">
        <v>52.85</v>
      </c>
      <c r="E33" s="86">
        <v>4.46</v>
      </c>
      <c r="F33" s="83"/>
      <c r="G33" s="98"/>
      <c r="H33" s="81"/>
      <c r="I33" s="81"/>
      <c r="J33" s="81"/>
      <c r="K33" s="86">
        <v>318</v>
      </c>
      <c r="L33" s="85"/>
      <c r="M33" s="109">
        <v>432.15</v>
      </c>
    </row>
    <row r="34" spans="1:13" ht="13.5" customHeight="1">
      <c r="A34" s="90">
        <v>38808</v>
      </c>
      <c r="B34" s="81"/>
      <c r="C34" s="81"/>
      <c r="D34" s="81"/>
      <c r="E34" s="86">
        <v>9.08</v>
      </c>
      <c r="F34" s="83"/>
      <c r="G34" s="84"/>
      <c r="H34" s="86">
        <v>165.9</v>
      </c>
      <c r="I34" s="81"/>
      <c r="J34" s="81"/>
      <c r="K34" s="81"/>
      <c r="L34" s="85"/>
      <c r="M34" s="109">
        <v>174.98000000000002</v>
      </c>
    </row>
    <row r="35" spans="1:13" ht="13.5" customHeight="1">
      <c r="A35" s="90">
        <v>38838</v>
      </c>
      <c r="B35" s="81"/>
      <c r="C35" s="86">
        <v>52.91</v>
      </c>
      <c r="D35" s="86">
        <v>50.34</v>
      </c>
      <c r="E35" s="86">
        <v>9.2899999999999991</v>
      </c>
      <c r="F35" s="83"/>
      <c r="G35" s="84"/>
      <c r="H35" s="81"/>
      <c r="I35" s="81"/>
      <c r="J35" s="81"/>
      <c r="K35" s="81"/>
      <c r="L35" s="85"/>
      <c r="M35" s="109">
        <v>112.53999999999999</v>
      </c>
    </row>
    <row r="36" spans="1:13" ht="13.5" customHeight="1">
      <c r="A36" s="90">
        <v>38869</v>
      </c>
      <c r="B36" s="86">
        <v>109.03</v>
      </c>
      <c r="C36" s="81"/>
      <c r="D36" s="81"/>
      <c r="E36" s="86">
        <v>6.83</v>
      </c>
      <c r="F36" s="83"/>
      <c r="G36" s="84"/>
      <c r="H36" s="81"/>
      <c r="I36" s="81"/>
      <c r="J36" s="81"/>
      <c r="K36" s="86">
        <v>718.15</v>
      </c>
      <c r="L36" s="85"/>
      <c r="M36" s="109">
        <v>834.01</v>
      </c>
    </row>
    <row r="37" spans="1:13" ht="13.5" customHeight="1">
      <c r="A37" s="90">
        <v>38899</v>
      </c>
      <c r="B37" s="81"/>
      <c r="C37" s="86">
        <v>19.63</v>
      </c>
      <c r="D37" s="86">
        <v>47.64</v>
      </c>
      <c r="E37" s="86">
        <v>6.4</v>
      </c>
      <c r="F37" s="83"/>
      <c r="G37" s="84"/>
      <c r="H37" s="81"/>
      <c r="I37" s="81"/>
      <c r="J37" s="86">
        <v>35</v>
      </c>
      <c r="K37" s="81"/>
      <c r="L37" s="85"/>
      <c r="M37" s="109">
        <v>108.67</v>
      </c>
    </row>
    <row r="38" spans="1:13" ht="13.5" customHeight="1">
      <c r="A38" s="90">
        <v>38930</v>
      </c>
      <c r="B38" s="81"/>
      <c r="C38" s="81"/>
      <c r="D38" s="81"/>
      <c r="E38" s="86">
        <v>8.18</v>
      </c>
      <c r="F38" s="83"/>
      <c r="G38" s="84"/>
      <c r="H38" s="81"/>
      <c r="I38" s="81"/>
      <c r="J38" s="81"/>
      <c r="K38" s="81"/>
      <c r="L38" s="85"/>
      <c r="M38" s="109">
        <v>8.18</v>
      </c>
    </row>
    <row r="39" spans="1:13" ht="13.5" customHeight="1">
      <c r="A39" s="90">
        <v>38961</v>
      </c>
      <c r="B39" s="81"/>
      <c r="C39" s="86">
        <v>30.34</v>
      </c>
      <c r="D39" s="86">
        <v>56.16</v>
      </c>
      <c r="E39" s="86">
        <v>11.04</v>
      </c>
      <c r="F39" s="83"/>
      <c r="G39" s="84"/>
      <c r="H39" s="81"/>
      <c r="I39" s="81"/>
      <c r="J39" s="81"/>
      <c r="K39" s="81"/>
      <c r="L39" s="85"/>
      <c r="M39" s="109">
        <v>97.539999999999992</v>
      </c>
    </row>
    <row r="40" spans="1:13" ht="13.5" customHeight="1">
      <c r="A40" s="90">
        <v>38991</v>
      </c>
      <c r="B40" s="81"/>
      <c r="C40" s="81"/>
      <c r="D40" s="81"/>
      <c r="E40" s="86">
        <v>8.5</v>
      </c>
      <c r="F40" s="100">
        <v>257</v>
      </c>
      <c r="G40" s="84"/>
      <c r="H40" s="81"/>
      <c r="I40" s="81"/>
      <c r="J40" s="81"/>
      <c r="K40" s="81"/>
      <c r="L40" s="85"/>
      <c r="M40" s="109">
        <v>265.5</v>
      </c>
    </row>
    <row r="41" spans="1:13" ht="13.5" customHeight="1">
      <c r="A41" s="90">
        <v>39022</v>
      </c>
      <c r="B41" s="81"/>
      <c r="C41" s="86">
        <v>39.26</v>
      </c>
      <c r="D41" s="86">
        <v>57.85</v>
      </c>
      <c r="E41" s="86">
        <v>5.69</v>
      </c>
      <c r="F41" s="100">
        <v>303</v>
      </c>
      <c r="G41" s="84"/>
      <c r="H41" s="86">
        <v>162.59</v>
      </c>
      <c r="I41" s="81"/>
      <c r="J41" s="81"/>
      <c r="K41" s="81"/>
      <c r="L41" s="85"/>
      <c r="M41" s="109">
        <v>568.39</v>
      </c>
    </row>
    <row r="42" spans="1:13" ht="13.5" customHeight="1">
      <c r="A42" s="90">
        <v>39052</v>
      </c>
      <c r="B42" s="86">
        <v>113.32</v>
      </c>
      <c r="C42" s="81"/>
      <c r="D42" s="81"/>
      <c r="E42" s="86">
        <v>12.79</v>
      </c>
      <c r="F42" s="83"/>
      <c r="G42" s="84"/>
      <c r="H42" s="81"/>
      <c r="I42" s="86">
        <v>60</v>
      </c>
      <c r="J42" s="81"/>
      <c r="K42" s="81"/>
      <c r="L42" s="85"/>
      <c r="M42" s="109">
        <v>186.10999999999999</v>
      </c>
    </row>
    <row r="43" spans="1:13" ht="13.5" customHeight="1" thickBot="1">
      <c r="A43" s="79">
        <v>2006</v>
      </c>
      <c r="B43" s="94">
        <v>222.35</v>
      </c>
      <c r="C43" s="94">
        <v>253.17</v>
      </c>
      <c r="D43" s="94">
        <v>345.95000000000005</v>
      </c>
      <c r="E43" s="94">
        <v>82.259999999999991</v>
      </c>
      <c r="F43" s="106">
        <v>560</v>
      </c>
      <c r="G43" s="107">
        <v>265.77</v>
      </c>
      <c r="H43" s="94">
        <v>328.49</v>
      </c>
      <c r="I43" s="94">
        <v>60</v>
      </c>
      <c r="J43" s="94">
        <v>35</v>
      </c>
      <c r="K43" s="94">
        <v>1036.1500000000001</v>
      </c>
      <c r="L43" s="102"/>
      <c r="M43" s="108">
        <v>3189.14</v>
      </c>
    </row>
  </sheetData>
  <pageMargins left="0.37" right="0.56999999999999995" top="0.12" bottom="0.14000000000000001" header="0.12" footer="0.12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3"/>
  <sheetViews>
    <sheetView topLeftCell="A25" workbookViewId="0">
      <selection activeCell="G3" sqref="G3"/>
    </sheetView>
  </sheetViews>
  <sheetFormatPr baseColWidth="10" defaultRowHeight="15"/>
  <cols>
    <col min="1" max="11" width="10.7109375" customWidth="1"/>
    <col min="12" max="12" width="15.7109375" customWidth="1"/>
  </cols>
  <sheetData>
    <row r="1" spans="1:12" ht="15" customHeight="1">
      <c r="A1" s="74" t="s">
        <v>32</v>
      </c>
      <c r="B1" s="74"/>
      <c r="C1" s="74"/>
      <c r="D1" s="110"/>
    </row>
    <row r="2" spans="1:12" ht="9.9499999999999993" customHeight="1"/>
    <row r="3" spans="1:12" ht="15" customHeight="1" thickBot="1">
      <c r="A3" s="124" t="s">
        <v>33</v>
      </c>
      <c r="B3" s="124"/>
      <c r="C3" s="74"/>
      <c r="D3" s="74"/>
      <c r="E3" s="74"/>
      <c r="F3" s="74"/>
      <c r="G3" s="74"/>
    </row>
    <row r="4" spans="1:12" ht="15" customHeight="1" thickBot="1">
      <c r="A4" s="125" t="s">
        <v>1</v>
      </c>
      <c r="B4" s="23" t="s">
        <v>2</v>
      </c>
      <c r="C4" s="24" t="s">
        <v>3</v>
      </c>
      <c r="D4" s="24" t="s">
        <v>4</v>
      </c>
      <c r="E4" s="126" t="s">
        <v>26</v>
      </c>
      <c r="F4" s="24" t="s">
        <v>20</v>
      </c>
      <c r="G4" s="24" t="s">
        <v>21</v>
      </c>
      <c r="H4" s="24" t="s">
        <v>22</v>
      </c>
      <c r="I4" s="24" t="s">
        <v>8</v>
      </c>
      <c r="J4" s="24" t="s">
        <v>9</v>
      </c>
      <c r="K4" s="24" t="s">
        <v>10</v>
      </c>
      <c r="L4" s="127" t="s">
        <v>16</v>
      </c>
    </row>
    <row r="5" spans="1:12" ht="13.5" customHeight="1">
      <c r="A5" s="115">
        <v>39083</v>
      </c>
      <c r="B5" s="111"/>
      <c r="C5" s="114">
        <v>64.599999999999994</v>
      </c>
      <c r="D5" s="114">
        <v>48.17</v>
      </c>
      <c r="E5" s="118">
        <v>21.9</v>
      </c>
      <c r="F5" s="111"/>
      <c r="G5" s="111"/>
      <c r="H5" s="111"/>
      <c r="I5" s="111"/>
      <c r="J5" s="111"/>
      <c r="K5" s="111"/>
      <c r="L5" s="123">
        <v>134.66999999999999</v>
      </c>
    </row>
    <row r="6" spans="1:12" ht="13.5" customHeight="1">
      <c r="A6" s="115">
        <v>39114</v>
      </c>
      <c r="B6" s="111"/>
      <c r="C6" s="111"/>
      <c r="D6" s="111"/>
      <c r="E6" s="118">
        <v>8.67</v>
      </c>
      <c r="F6" s="111"/>
      <c r="G6" s="111"/>
      <c r="H6" s="111"/>
      <c r="I6" s="111"/>
      <c r="J6" s="111"/>
      <c r="K6" s="111"/>
      <c r="L6" s="123">
        <v>8.67</v>
      </c>
    </row>
    <row r="7" spans="1:12" ht="13.5" customHeight="1">
      <c r="A7" s="115">
        <v>39142</v>
      </c>
      <c r="B7" s="111"/>
      <c r="C7" s="114">
        <v>57.2</v>
      </c>
      <c r="D7" s="114">
        <v>59.87</v>
      </c>
      <c r="E7" s="118">
        <v>4.4800000000000004</v>
      </c>
      <c r="F7" s="111"/>
      <c r="G7" s="114">
        <v>273.55</v>
      </c>
      <c r="H7" s="111"/>
      <c r="I7" s="111"/>
      <c r="J7" s="111"/>
      <c r="K7" s="111"/>
      <c r="L7" s="123">
        <v>395.1</v>
      </c>
    </row>
    <row r="8" spans="1:12" ht="13.5" customHeight="1">
      <c r="A8" s="115">
        <v>39173</v>
      </c>
      <c r="B8" s="111"/>
      <c r="C8" s="111"/>
      <c r="D8" s="111"/>
      <c r="E8" s="118">
        <v>5.78</v>
      </c>
      <c r="F8" s="111"/>
      <c r="G8" s="111"/>
      <c r="H8" s="114">
        <v>167.85</v>
      </c>
      <c r="I8" s="111"/>
      <c r="J8" s="111"/>
      <c r="K8" s="111"/>
      <c r="L8" s="123">
        <v>173.63</v>
      </c>
    </row>
    <row r="9" spans="1:12" ht="13.5" customHeight="1">
      <c r="A9" s="115">
        <v>39203</v>
      </c>
      <c r="B9" s="111"/>
      <c r="C9" s="114">
        <v>52.58</v>
      </c>
      <c r="D9" s="114">
        <v>43.7</v>
      </c>
      <c r="E9" s="118">
        <v>5.0599999999999996</v>
      </c>
      <c r="F9" s="111"/>
      <c r="G9" s="111"/>
      <c r="H9" s="111"/>
      <c r="I9" s="111"/>
      <c r="J9" s="111"/>
      <c r="K9" s="111"/>
      <c r="L9" s="123">
        <v>101.34</v>
      </c>
    </row>
    <row r="10" spans="1:12" ht="13.5" customHeight="1">
      <c r="A10" s="115">
        <v>39234</v>
      </c>
      <c r="B10" s="111"/>
      <c r="C10" s="111"/>
      <c r="D10" s="111"/>
      <c r="E10" s="118">
        <v>6.63</v>
      </c>
      <c r="F10" s="111"/>
      <c r="G10" s="111"/>
      <c r="H10" s="111"/>
      <c r="I10" s="111"/>
      <c r="J10" s="111"/>
      <c r="K10" s="114">
        <v>796.15</v>
      </c>
      <c r="L10" s="123">
        <v>802.78</v>
      </c>
    </row>
    <row r="11" spans="1:12" ht="13.5" customHeight="1">
      <c r="A11" s="115">
        <v>39264</v>
      </c>
      <c r="B11" s="114">
        <v>114.51</v>
      </c>
      <c r="C11" s="114">
        <v>24.99</v>
      </c>
      <c r="D11" s="114">
        <v>46.19</v>
      </c>
      <c r="E11" s="112">
        <v>8.99</v>
      </c>
      <c r="F11" s="111"/>
      <c r="G11" s="111"/>
      <c r="H11" s="111"/>
      <c r="I11" s="111"/>
      <c r="J11" s="114">
        <v>38</v>
      </c>
      <c r="K11" s="111"/>
      <c r="L11" s="123">
        <v>232.68</v>
      </c>
    </row>
    <row r="12" spans="1:12" ht="13.5" customHeight="1">
      <c r="A12" s="115">
        <v>39295</v>
      </c>
      <c r="B12" s="111"/>
      <c r="C12" s="111"/>
      <c r="D12" s="111"/>
      <c r="E12" s="118">
        <v>15.18</v>
      </c>
      <c r="F12" s="111"/>
      <c r="G12" s="111"/>
      <c r="H12" s="111"/>
      <c r="I12" s="111"/>
      <c r="J12" s="111"/>
      <c r="K12" s="111"/>
      <c r="L12" s="123">
        <v>15.18</v>
      </c>
    </row>
    <row r="13" spans="1:12" ht="13.5" customHeight="1">
      <c r="A13" s="115">
        <v>39326</v>
      </c>
      <c r="B13" s="111"/>
      <c r="C13" s="114">
        <v>35.26</v>
      </c>
      <c r="D13" s="114">
        <v>45.34</v>
      </c>
      <c r="E13" s="118">
        <v>11.03</v>
      </c>
      <c r="F13" s="111"/>
      <c r="G13" s="111"/>
      <c r="H13" s="111"/>
      <c r="I13" s="114">
        <v>60</v>
      </c>
      <c r="J13" s="111"/>
      <c r="K13" s="111"/>
      <c r="L13" s="123">
        <v>151.63</v>
      </c>
    </row>
    <row r="14" spans="1:12" ht="13.5" customHeight="1">
      <c r="A14" s="115">
        <v>39356</v>
      </c>
      <c r="B14" s="111"/>
      <c r="C14" s="111"/>
      <c r="D14" s="111"/>
      <c r="E14" s="118">
        <v>7.3</v>
      </c>
      <c r="F14" s="114">
        <v>261</v>
      </c>
      <c r="G14" s="111"/>
      <c r="H14" s="111"/>
      <c r="I14" s="111"/>
      <c r="J14" s="111"/>
      <c r="K14" s="111"/>
      <c r="L14" s="123">
        <v>268.3</v>
      </c>
    </row>
    <row r="15" spans="1:12" ht="13.5" customHeight="1">
      <c r="A15" s="115">
        <v>39387</v>
      </c>
      <c r="B15" s="111"/>
      <c r="C15" s="114">
        <v>41.22</v>
      </c>
      <c r="D15" s="114">
        <v>41.99</v>
      </c>
      <c r="E15" s="112"/>
      <c r="F15" s="114">
        <v>308</v>
      </c>
      <c r="G15" s="111"/>
      <c r="H15" s="114">
        <v>164.55</v>
      </c>
      <c r="I15" s="111"/>
      <c r="J15" s="111"/>
      <c r="K15" s="111"/>
      <c r="L15" s="123">
        <v>555.76</v>
      </c>
    </row>
    <row r="16" spans="1:12" ht="13.5" customHeight="1">
      <c r="A16" s="115">
        <v>39417</v>
      </c>
      <c r="B16" s="114">
        <v>113.75</v>
      </c>
      <c r="C16" s="111"/>
      <c r="D16" s="111"/>
      <c r="E16" s="118">
        <v>11.97</v>
      </c>
      <c r="F16" s="111"/>
      <c r="G16" s="111"/>
      <c r="H16" s="111"/>
      <c r="I16" s="111"/>
      <c r="J16" s="111"/>
      <c r="K16" s="111"/>
      <c r="L16" s="123">
        <v>125.72</v>
      </c>
    </row>
    <row r="17" spans="1:12" ht="13.5" customHeight="1">
      <c r="A17" s="128">
        <v>2007</v>
      </c>
      <c r="B17" s="116">
        <v>228.26</v>
      </c>
      <c r="C17" s="116">
        <v>275.85000000000002</v>
      </c>
      <c r="D17" s="116">
        <v>285.26</v>
      </c>
      <c r="E17" s="119">
        <v>106.99</v>
      </c>
      <c r="F17" s="116">
        <v>569</v>
      </c>
      <c r="G17" s="116">
        <v>273.55</v>
      </c>
      <c r="H17" s="116">
        <v>332.4</v>
      </c>
      <c r="I17" s="116">
        <v>60</v>
      </c>
      <c r="J17" s="116">
        <v>38</v>
      </c>
      <c r="K17" s="116">
        <v>796.15</v>
      </c>
      <c r="L17" s="120">
        <v>2965.46</v>
      </c>
    </row>
    <row r="18" spans="1:12" ht="13.5" customHeight="1">
      <c r="A18" s="115">
        <v>39448</v>
      </c>
      <c r="B18" s="111"/>
      <c r="C18" s="114">
        <v>78.55</v>
      </c>
      <c r="D18" s="114">
        <v>67.5</v>
      </c>
      <c r="E18" s="130"/>
      <c r="F18" s="111"/>
      <c r="G18" s="111"/>
      <c r="H18" s="111"/>
      <c r="I18" s="111"/>
      <c r="J18" s="111"/>
      <c r="K18" s="111"/>
      <c r="L18" s="123">
        <v>146.05000000000001</v>
      </c>
    </row>
    <row r="19" spans="1:12" ht="13.5" customHeight="1">
      <c r="A19" s="115">
        <v>39479</v>
      </c>
      <c r="B19" s="111"/>
      <c r="C19" s="111"/>
      <c r="D19" s="111"/>
      <c r="E19" s="118">
        <v>20.8</v>
      </c>
      <c r="F19" s="111"/>
      <c r="G19" s="114">
        <v>288.58</v>
      </c>
      <c r="H19" s="111"/>
      <c r="I19" s="111"/>
      <c r="J19" s="111"/>
      <c r="K19" s="111"/>
      <c r="L19" s="123">
        <v>309.38</v>
      </c>
    </row>
    <row r="20" spans="1:12" ht="13.5" customHeight="1">
      <c r="A20" s="115">
        <v>39508</v>
      </c>
      <c r="B20" s="111"/>
      <c r="C20" s="114">
        <v>49.14</v>
      </c>
      <c r="D20" s="114">
        <v>44.34</v>
      </c>
      <c r="E20" s="130"/>
      <c r="F20" s="111"/>
      <c r="G20" s="113"/>
      <c r="H20" s="111"/>
      <c r="I20" s="111"/>
      <c r="J20" s="111"/>
      <c r="K20" s="111"/>
      <c r="L20" s="123">
        <v>93.48</v>
      </c>
    </row>
    <row r="21" spans="1:12" ht="13.5" customHeight="1">
      <c r="A21" s="115">
        <v>39539</v>
      </c>
      <c r="B21" s="111"/>
      <c r="C21" s="111"/>
      <c r="D21" s="111"/>
      <c r="E21" s="118">
        <v>16.940000000000001</v>
      </c>
      <c r="F21" s="111"/>
      <c r="G21" s="111"/>
      <c r="H21" s="114">
        <v>171.37</v>
      </c>
      <c r="I21" s="111"/>
      <c r="J21" s="111"/>
      <c r="K21" s="114">
        <v>791.2</v>
      </c>
      <c r="L21" s="123">
        <v>979.51</v>
      </c>
    </row>
    <row r="22" spans="1:12" ht="13.5" customHeight="1">
      <c r="A22" s="115">
        <v>39569</v>
      </c>
      <c r="B22" s="111"/>
      <c r="C22" s="114">
        <v>54.04</v>
      </c>
      <c r="D22" s="114">
        <v>57.92</v>
      </c>
      <c r="E22" s="112"/>
      <c r="F22" s="111"/>
      <c r="G22" s="111"/>
      <c r="H22" s="111"/>
      <c r="I22" s="111"/>
      <c r="J22" s="111"/>
      <c r="K22" s="111"/>
      <c r="L22" s="123">
        <v>111.96000000000001</v>
      </c>
    </row>
    <row r="23" spans="1:12" ht="13.5" customHeight="1">
      <c r="A23" s="115">
        <v>39600</v>
      </c>
      <c r="B23" s="114">
        <v>96.21</v>
      </c>
      <c r="C23" s="111"/>
      <c r="D23" s="111"/>
      <c r="E23" s="118">
        <v>19.04</v>
      </c>
      <c r="F23" s="111"/>
      <c r="G23" s="111"/>
      <c r="H23" s="111"/>
      <c r="I23" s="111"/>
      <c r="J23" s="111"/>
      <c r="K23" s="111"/>
      <c r="L23" s="123">
        <v>115.25</v>
      </c>
    </row>
    <row r="24" spans="1:12" ht="13.5" customHeight="1">
      <c r="A24" s="115">
        <v>39630</v>
      </c>
      <c r="B24" s="111"/>
      <c r="C24" s="114">
        <v>29.08</v>
      </c>
      <c r="D24" s="114">
        <v>49.84</v>
      </c>
      <c r="E24" s="112"/>
      <c r="F24" s="111"/>
      <c r="G24" s="111"/>
      <c r="H24" s="111"/>
      <c r="I24" s="111"/>
      <c r="J24" s="111"/>
      <c r="K24" s="111"/>
      <c r="L24" s="123">
        <v>78.92</v>
      </c>
    </row>
    <row r="25" spans="1:12" ht="13.5" customHeight="1">
      <c r="A25" s="115">
        <v>39661</v>
      </c>
      <c r="B25" s="111"/>
      <c r="C25" s="111"/>
      <c r="D25" s="111"/>
      <c r="E25" s="118">
        <v>14.4</v>
      </c>
      <c r="F25" s="111"/>
      <c r="G25" s="111"/>
      <c r="H25" s="111"/>
      <c r="I25" s="111"/>
      <c r="J25" s="111"/>
      <c r="K25" s="111"/>
      <c r="L25" s="123">
        <v>14.4</v>
      </c>
    </row>
    <row r="26" spans="1:12" ht="13.5" customHeight="1">
      <c r="A26" s="115">
        <v>39692</v>
      </c>
      <c r="B26" s="111"/>
      <c r="C26" s="114">
        <v>35.47</v>
      </c>
      <c r="D26" s="114">
        <v>39.049999999999997</v>
      </c>
      <c r="E26" s="112"/>
      <c r="F26" s="111"/>
      <c r="G26" s="111"/>
      <c r="H26" s="111"/>
      <c r="I26" s="111"/>
      <c r="J26" s="114">
        <v>40</v>
      </c>
      <c r="K26" s="114">
        <v>658.75</v>
      </c>
      <c r="L26" s="123">
        <v>773.27</v>
      </c>
    </row>
    <row r="27" spans="1:12" ht="13.5" customHeight="1">
      <c r="A27" s="115">
        <v>39722</v>
      </c>
      <c r="B27" s="111"/>
      <c r="C27" s="111"/>
      <c r="D27" s="111"/>
      <c r="E27" s="118">
        <v>10.43</v>
      </c>
      <c r="F27" s="114">
        <v>267</v>
      </c>
      <c r="G27" s="111"/>
      <c r="H27" s="111"/>
      <c r="I27" s="111"/>
      <c r="J27" s="111"/>
      <c r="K27" s="111"/>
      <c r="L27" s="123">
        <v>277.43</v>
      </c>
    </row>
    <row r="28" spans="1:12" ht="13.5" customHeight="1">
      <c r="A28" s="115">
        <v>39753</v>
      </c>
      <c r="B28" s="111"/>
      <c r="C28" s="114">
        <v>45.46</v>
      </c>
      <c r="D28" s="114">
        <v>45.18</v>
      </c>
      <c r="E28" s="112"/>
      <c r="F28" s="114">
        <v>313</v>
      </c>
      <c r="G28" s="111"/>
      <c r="H28" s="114">
        <v>168.07</v>
      </c>
      <c r="I28" s="114">
        <v>152</v>
      </c>
      <c r="J28" s="111"/>
      <c r="K28" s="111"/>
      <c r="L28" s="123">
        <v>723.71</v>
      </c>
    </row>
    <row r="29" spans="1:12" ht="13.5" customHeight="1">
      <c r="A29" s="115">
        <v>39783</v>
      </c>
      <c r="B29" s="114">
        <v>107.42</v>
      </c>
      <c r="C29" s="111"/>
      <c r="D29" s="111"/>
      <c r="E29" s="118">
        <v>24.46</v>
      </c>
      <c r="F29" s="111"/>
      <c r="G29" s="111"/>
      <c r="H29" s="111"/>
      <c r="I29" s="111"/>
      <c r="J29" s="111"/>
      <c r="K29" s="111"/>
      <c r="L29" s="123">
        <v>131.88</v>
      </c>
    </row>
    <row r="30" spans="1:12" ht="13.5" customHeight="1">
      <c r="A30" s="128">
        <v>2008</v>
      </c>
      <c r="B30" s="116">
        <v>203.63</v>
      </c>
      <c r="C30" s="116">
        <v>291.74</v>
      </c>
      <c r="D30" s="116">
        <v>303.83</v>
      </c>
      <c r="E30" s="119">
        <v>106.07000000000002</v>
      </c>
      <c r="F30" s="116">
        <v>580</v>
      </c>
      <c r="G30" s="116">
        <v>288.58</v>
      </c>
      <c r="H30" s="116">
        <v>339.44</v>
      </c>
      <c r="I30" s="116">
        <v>152</v>
      </c>
      <c r="J30" s="116">
        <v>40</v>
      </c>
      <c r="K30" s="116">
        <v>1449.95</v>
      </c>
      <c r="L30" s="120">
        <v>3755.24</v>
      </c>
    </row>
    <row r="31" spans="1:12" ht="13.5" customHeight="1">
      <c r="A31" s="115">
        <v>39814</v>
      </c>
      <c r="B31" s="111"/>
      <c r="C31" s="114">
        <v>64.290000000000006</v>
      </c>
      <c r="D31" s="114">
        <v>58.09</v>
      </c>
      <c r="E31" s="130"/>
      <c r="F31" s="111"/>
      <c r="G31" s="111"/>
      <c r="H31" s="111"/>
      <c r="I31" s="111"/>
      <c r="J31" s="111"/>
      <c r="K31" s="111"/>
      <c r="L31" s="123">
        <v>122.38000000000001</v>
      </c>
    </row>
    <row r="32" spans="1:12" ht="13.5" customHeight="1">
      <c r="A32" s="115">
        <v>39845</v>
      </c>
      <c r="B32" s="111"/>
      <c r="C32" s="111"/>
      <c r="D32" s="111"/>
      <c r="E32" s="118">
        <v>26.52</v>
      </c>
      <c r="F32" s="111"/>
      <c r="G32" s="114">
        <v>304.79000000000002</v>
      </c>
      <c r="H32" s="111"/>
      <c r="I32" s="111"/>
      <c r="J32" s="111"/>
      <c r="K32" s="114">
        <v>620.62</v>
      </c>
      <c r="L32" s="123">
        <v>951.93000000000006</v>
      </c>
    </row>
    <row r="33" spans="1:12" ht="13.5" customHeight="1">
      <c r="A33" s="115">
        <v>39873</v>
      </c>
      <c r="B33" s="111"/>
      <c r="C33" s="114">
        <v>60.3</v>
      </c>
      <c r="D33" s="114">
        <v>48.1</v>
      </c>
      <c r="E33" s="130"/>
      <c r="F33" s="111"/>
      <c r="G33" s="111"/>
      <c r="H33" s="111"/>
      <c r="I33" s="111"/>
      <c r="J33" s="111"/>
      <c r="K33" s="111"/>
      <c r="L33" s="123">
        <v>108.4</v>
      </c>
    </row>
    <row r="34" spans="1:12" ht="13.5" customHeight="1">
      <c r="A34" s="115">
        <v>39904</v>
      </c>
      <c r="B34" s="111"/>
      <c r="C34" s="111"/>
      <c r="D34" s="111"/>
      <c r="E34" s="118">
        <v>19.98</v>
      </c>
      <c r="F34" s="111"/>
      <c r="G34" s="111"/>
      <c r="H34" s="114">
        <v>167.24</v>
      </c>
      <c r="I34" s="111"/>
      <c r="J34" s="111"/>
      <c r="K34" s="111"/>
      <c r="L34" s="123">
        <v>187.22</v>
      </c>
    </row>
    <row r="35" spans="1:12" ht="13.5" customHeight="1">
      <c r="A35" s="115">
        <v>39934</v>
      </c>
      <c r="B35" s="111"/>
      <c r="C35" s="114">
        <v>57.64</v>
      </c>
      <c r="D35" s="114">
        <v>39.56</v>
      </c>
      <c r="E35" s="112"/>
      <c r="F35" s="111"/>
      <c r="G35" s="111"/>
      <c r="H35" s="111"/>
      <c r="I35" s="111"/>
      <c r="J35" s="111"/>
      <c r="K35" s="111"/>
      <c r="L35" s="123">
        <v>97.2</v>
      </c>
    </row>
    <row r="36" spans="1:12" ht="13.5" customHeight="1">
      <c r="A36" s="115">
        <v>39965</v>
      </c>
      <c r="B36" s="114">
        <v>111.39</v>
      </c>
      <c r="C36" s="111"/>
      <c r="D36" s="111"/>
      <c r="E36" s="118">
        <v>24.81</v>
      </c>
      <c r="F36" s="111"/>
      <c r="G36" s="111"/>
      <c r="H36" s="111"/>
      <c r="I36" s="111"/>
      <c r="J36" s="111"/>
      <c r="K36" s="114">
        <v>425.04</v>
      </c>
      <c r="L36" s="123">
        <v>561.24</v>
      </c>
    </row>
    <row r="37" spans="1:12" ht="13.5" customHeight="1">
      <c r="A37" s="115">
        <v>39995</v>
      </c>
      <c r="B37" s="111"/>
      <c r="C37" s="114">
        <v>25.55</v>
      </c>
      <c r="D37" s="114">
        <v>52.88</v>
      </c>
      <c r="E37" s="112"/>
      <c r="F37" s="111"/>
      <c r="G37" s="111"/>
      <c r="H37" s="111"/>
      <c r="I37" s="111"/>
      <c r="J37" s="111"/>
      <c r="K37" s="111"/>
      <c r="L37" s="123">
        <v>78.430000000000007</v>
      </c>
    </row>
    <row r="38" spans="1:12" ht="13.5" customHeight="1">
      <c r="A38" s="115">
        <v>40026</v>
      </c>
      <c r="B38" s="111"/>
      <c r="C38" s="111"/>
      <c r="D38" s="111"/>
      <c r="E38" s="118">
        <v>16.82</v>
      </c>
      <c r="F38" s="111"/>
      <c r="G38" s="111"/>
      <c r="H38" s="111"/>
      <c r="I38" s="111"/>
      <c r="J38" s="114">
        <v>42</v>
      </c>
      <c r="K38" s="111"/>
      <c r="L38" s="123">
        <v>58.82</v>
      </c>
    </row>
    <row r="39" spans="1:12" ht="13.5" customHeight="1">
      <c r="A39" s="115">
        <v>40057</v>
      </c>
      <c r="B39" s="111"/>
      <c r="C39" s="114">
        <v>38.119999999999997</v>
      </c>
      <c r="D39" s="114">
        <v>41.49</v>
      </c>
      <c r="E39" s="112"/>
      <c r="F39" s="111"/>
      <c r="G39" s="111"/>
      <c r="H39" s="111"/>
      <c r="I39" s="111"/>
      <c r="J39" s="111"/>
      <c r="K39" s="111"/>
      <c r="L39" s="123">
        <v>79.61</v>
      </c>
    </row>
    <row r="40" spans="1:12" ht="13.5" customHeight="1">
      <c r="A40" s="115">
        <v>40087</v>
      </c>
      <c r="B40" s="111"/>
      <c r="C40" s="111"/>
      <c r="D40" s="111"/>
      <c r="E40" s="118">
        <v>11.29</v>
      </c>
      <c r="F40" s="114">
        <v>278</v>
      </c>
      <c r="G40" s="111"/>
      <c r="H40" s="111"/>
      <c r="I40" s="111"/>
      <c r="J40" s="111"/>
      <c r="K40" s="111"/>
      <c r="L40" s="123">
        <v>289.29000000000002</v>
      </c>
    </row>
    <row r="41" spans="1:12" ht="13.5" customHeight="1">
      <c r="A41" s="115">
        <v>40118</v>
      </c>
      <c r="B41" s="111"/>
      <c r="C41" s="114">
        <v>46.03</v>
      </c>
      <c r="D41" s="114">
        <v>46.92</v>
      </c>
      <c r="E41" s="118">
        <v>7.55</v>
      </c>
      <c r="F41" s="114">
        <v>321</v>
      </c>
      <c r="G41" s="111"/>
      <c r="H41" s="114">
        <v>163.93</v>
      </c>
      <c r="I41" s="111"/>
      <c r="J41" s="111"/>
      <c r="K41" s="111"/>
      <c r="L41" s="123">
        <v>585.43000000000006</v>
      </c>
    </row>
    <row r="42" spans="1:12" ht="13.5" customHeight="1">
      <c r="A42" s="115">
        <v>40148</v>
      </c>
      <c r="B42" s="114">
        <v>111.23</v>
      </c>
      <c r="C42" s="111"/>
      <c r="D42" s="111"/>
      <c r="E42" s="118">
        <v>10.31</v>
      </c>
      <c r="F42" s="111"/>
      <c r="G42" s="111"/>
      <c r="H42" s="111"/>
      <c r="I42" s="114">
        <v>114</v>
      </c>
      <c r="J42" s="111"/>
      <c r="K42" s="111"/>
      <c r="L42" s="123">
        <v>235.54000000000002</v>
      </c>
    </row>
    <row r="43" spans="1:12" ht="13.5" customHeight="1" thickBot="1">
      <c r="A43" s="129" t="s">
        <v>31</v>
      </c>
      <c r="B43" s="117">
        <v>222.62</v>
      </c>
      <c r="C43" s="117">
        <v>291.93000000000006</v>
      </c>
      <c r="D43" s="117">
        <v>287.04000000000002</v>
      </c>
      <c r="E43" s="121">
        <v>117.27999999999999</v>
      </c>
      <c r="F43" s="117">
        <v>599</v>
      </c>
      <c r="G43" s="117">
        <v>304.79000000000002</v>
      </c>
      <c r="H43" s="117">
        <v>331.17</v>
      </c>
      <c r="I43" s="117">
        <v>114</v>
      </c>
      <c r="J43" s="117">
        <v>42</v>
      </c>
      <c r="K43" s="117">
        <v>1045.6600000000001</v>
      </c>
      <c r="L43" s="122">
        <v>3355.49</v>
      </c>
    </row>
  </sheetData>
  <pageMargins left="0.59" right="0.56999999999999995" top="0.18" bottom="0.24" header="0.13" footer="0.2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1"/>
  <sheetViews>
    <sheetView topLeftCell="A22" workbookViewId="0">
      <selection activeCell="H3" sqref="H3"/>
    </sheetView>
  </sheetViews>
  <sheetFormatPr baseColWidth="10" defaultRowHeight="15"/>
  <cols>
    <col min="1" max="13" width="10.7109375" customWidth="1"/>
  </cols>
  <sheetData>
    <row r="1" spans="1:13" ht="15" customHeight="1">
      <c r="A1" s="74" t="s">
        <v>38</v>
      </c>
      <c r="B1" s="74"/>
      <c r="C1" s="74"/>
      <c r="D1" s="74"/>
    </row>
    <row r="2" spans="1:13" ht="9.9499999999999993" customHeight="1"/>
    <row r="3" spans="1:13" ht="15" customHeight="1" thickBot="1">
      <c r="A3" s="124" t="s">
        <v>46</v>
      </c>
      <c r="B3" s="124"/>
      <c r="C3" s="74"/>
      <c r="D3" s="74"/>
      <c r="E3" s="74"/>
      <c r="F3" s="74"/>
      <c r="G3" s="131"/>
    </row>
    <row r="4" spans="1:13" ht="15" customHeight="1">
      <c r="A4" s="95" t="s">
        <v>1</v>
      </c>
      <c r="B4" s="135" t="s">
        <v>2</v>
      </c>
      <c r="C4" s="136" t="s">
        <v>3</v>
      </c>
      <c r="D4" s="136" t="s">
        <v>4</v>
      </c>
      <c r="E4" s="146" t="s">
        <v>26</v>
      </c>
      <c r="F4" s="136" t="s">
        <v>20</v>
      </c>
      <c r="G4" s="136" t="s">
        <v>6</v>
      </c>
      <c r="H4" s="136" t="s">
        <v>34</v>
      </c>
      <c r="I4" s="136" t="s">
        <v>8</v>
      </c>
      <c r="J4" s="136" t="s">
        <v>9</v>
      </c>
      <c r="K4" s="136" t="s">
        <v>10</v>
      </c>
      <c r="L4" s="136" t="s">
        <v>27</v>
      </c>
      <c r="M4" s="96" t="s">
        <v>16</v>
      </c>
    </row>
    <row r="5" spans="1:13" ht="13.5" customHeight="1">
      <c r="A5" s="137">
        <v>40179</v>
      </c>
      <c r="B5" s="133"/>
      <c r="C5" s="134">
        <v>63.23</v>
      </c>
      <c r="D5" s="134">
        <v>58.27</v>
      </c>
      <c r="E5" s="134">
        <v>14.22</v>
      </c>
      <c r="F5" s="132"/>
      <c r="G5" s="132"/>
      <c r="H5" s="132"/>
      <c r="I5" s="132"/>
      <c r="J5" s="132"/>
      <c r="K5" s="132"/>
      <c r="L5" s="132"/>
      <c r="M5" s="145">
        <v>135.72</v>
      </c>
    </row>
    <row r="6" spans="1:13" ht="13.5" customHeight="1">
      <c r="A6" s="137">
        <v>40210</v>
      </c>
      <c r="B6" s="133"/>
      <c r="C6" s="132"/>
      <c r="D6" s="132"/>
      <c r="E6" s="134">
        <v>20.43</v>
      </c>
      <c r="F6" s="132"/>
      <c r="G6" s="134">
        <v>317.08999999999997</v>
      </c>
      <c r="H6" s="132"/>
      <c r="I6" s="132"/>
      <c r="J6" s="132"/>
      <c r="K6" s="132"/>
      <c r="L6" s="132"/>
      <c r="M6" s="145">
        <v>337.52</v>
      </c>
    </row>
    <row r="7" spans="1:13" ht="13.5" customHeight="1">
      <c r="A7" s="137">
        <v>40238</v>
      </c>
      <c r="B7" s="133"/>
      <c r="C7" s="134">
        <v>61.28</v>
      </c>
      <c r="D7" s="134">
        <v>50.73</v>
      </c>
      <c r="E7" s="134">
        <v>11.72</v>
      </c>
      <c r="F7" s="132"/>
      <c r="G7" s="132"/>
      <c r="H7" s="132"/>
      <c r="I7" s="132"/>
      <c r="J7" s="132"/>
      <c r="K7" s="132"/>
      <c r="L7" s="132"/>
      <c r="M7" s="145">
        <v>123.72999999999999</v>
      </c>
    </row>
    <row r="8" spans="1:13" ht="13.5" customHeight="1">
      <c r="A8" s="137">
        <v>40269</v>
      </c>
      <c r="B8" s="133"/>
      <c r="C8" s="132"/>
      <c r="D8" s="132"/>
      <c r="E8" s="134">
        <v>15.44</v>
      </c>
      <c r="F8" s="132"/>
      <c r="G8" s="132"/>
      <c r="H8" s="134">
        <v>172.93</v>
      </c>
      <c r="I8" s="132"/>
      <c r="J8" s="132"/>
      <c r="K8" s="132"/>
      <c r="L8" s="132"/>
      <c r="M8" s="145">
        <v>188.37</v>
      </c>
    </row>
    <row r="9" spans="1:13" ht="13.5" customHeight="1">
      <c r="A9" s="137">
        <v>40299</v>
      </c>
      <c r="B9" s="133"/>
      <c r="C9" s="134">
        <v>58.69</v>
      </c>
      <c r="D9" s="134">
        <v>38.369999999999997</v>
      </c>
      <c r="E9" s="134">
        <v>9.57</v>
      </c>
      <c r="F9" s="132"/>
      <c r="G9" s="132"/>
      <c r="H9" s="132"/>
      <c r="I9" s="132"/>
      <c r="J9" s="132"/>
      <c r="K9" s="132"/>
      <c r="L9" s="132"/>
      <c r="M9" s="145">
        <v>106.63</v>
      </c>
    </row>
    <row r="10" spans="1:13" ht="13.5" customHeight="1">
      <c r="A10" s="137">
        <v>40330</v>
      </c>
      <c r="B10" s="140">
        <v>128.79</v>
      </c>
      <c r="C10" s="132"/>
      <c r="D10" s="132"/>
      <c r="E10" s="134">
        <v>6.76</v>
      </c>
      <c r="F10" s="132"/>
      <c r="G10" s="132"/>
      <c r="H10" s="132"/>
      <c r="I10" s="132"/>
      <c r="J10" s="132"/>
      <c r="K10" s="132"/>
      <c r="L10" s="132"/>
      <c r="M10" s="145">
        <v>135.54999999999998</v>
      </c>
    </row>
    <row r="11" spans="1:13" ht="13.5" customHeight="1">
      <c r="A11" s="137">
        <v>40360</v>
      </c>
      <c r="B11" s="133"/>
      <c r="C11" s="134">
        <v>36.840000000000003</v>
      </c>
      <c r="D11" s="134">
        <v>40.159999999999997</v>
      </c>
      <c r="E11" s="134">
        <v>11.33</v>
      </c>
      <c r="F11" s="132"/>
      <c r="G11" s="132"/>
      <c r="H11" s="132"/>
      <c r="I11" s="132"/>
      <c r="J11" s="132"/>
      <c r="K11" s="134">
        <v>1056.51</v>
      </c>
      <c r="L11" s="132"/>
      <c r="M11" s="145">
        <v>1144.8399999999999</v>
      </c>
    </row>
    <row r="12" spans="1:13" ht="13.5" customHeight="1">
      <c r="A12" s="137">
        <v>40391</v>
      </c>
      <c r="B12" s="133"/>
      <c r="C12" s="132"/>
      <c r="D12" s="132"/>
      <c r="E12" s="134">
        <v>11.92</v>
      </c>
      <c r="F12" s="132"/>
      <c r="G12" s="132"/>
      <c r="H12" s="132"/>
      <c r="I12" s="132"/>
      <c r="J12" s="134">
        <v>39</v>
      </c>
      <c r="K12" s="132"/>
      <c r="L12" s="132"/>
      <c r="M12" s="145">
        <v>50.92</v>
      </c>
    </row>
    <row r="13" spans="1:13" ht="13.5" customHeight="1">
      <c r="A13" s="137">
        <v>40422</v>
      </c>
      <c r="B13" s="133"/>
      <c r="C13" s="134">
        <v>36.57</v>
      </c>
      <c r="D13" s="134">
        <v>39.6</v>
      </c>
      <c r="E13" s="134">
        <v>3.28</v>
      </c>
      <c r="F13" s="132"/>
      <c r="G13" s="132"/>
      <c r="H13" s="132"/>
      <c r="I13" s="132"/>
      <c r="J13" s="132"/>
      <c r="K13" s="132"/>
      <c r="L13" s="132"/>
      <c r="M13" s="145">
        <v>79.45</v>
      </c>
    </row>
    <row r="14" spans="1:13" ht="13.5" customHeight="1">
      <c r="A14" s="137">
        <v>40452</v>
      </c>
      <c r="B14" s="133"/>
      <c r="C14" s="132"/>
      <c r="D14" s="132"/>
      <c r="E14" s="134">
        <v>11.25</v>
      </c>
      <c r="F14" s="134">
        <v>283</v>
      </c>
      <c r="G14" s="132"/>
      <c r="H14" s="132"/>
      <c r="I14" s="132"/>
      <c r="J14" s="132"/>
      <c r="K14" s="132"/>
      <c r="L14" s="134">
        <v>194</v>
      </c>
      <c r="M14" s="145">
        <v>488.25</v>
      </c>
    </row>
    <row r="15" spans="1:13" ht="13.5" customHeight="1">
      <c r="A15" s="137">
        <v>40483</v>
      </c>
      <c r="B15" s="133"/>
      <c r="C15" s="134">
        <v>47.84</v>
      </c>
      <c r="D15" s="134">
        <v>47.36</v>
      </c>
      <c r="E15" s="134">
        <v>10.92</v>
      </c>
      <c r="F15" s="134">
        <v>329</v>
      </c>
      <c r="G15" s="132"/>
      <c r="H15" s="134">
        <v>169.62</v>
      </c>
      <c r="I15" s="132"/>
      <c r="J15" s="132"/>
      <c r="K15" s="132"/>
      <c r="L15" s="132"/>
      <c r="M15" s="145">
        <v>604.74</v>
      </c>
    </row>
    <row r="16" spans="1:13" ht="13.5" customHeight="1">
      <c r="A16" s="137">
        <v>40513</v>
      </c>
      <c r="B16" s="140">
        <v>123.45</v>
      </c>
      <c r="C16" s="132"/>
      <c r="D16" s="132"/>
      <c r="E16" s="134">
        <v>13.48</v>
      </c>
      <c r="F16" s="132"/>
      <c r="G16" s="132"/>
      <c r="H16" s="132"/>
      <c r="I16" s="134">
        <v>114</v>
      </c>
      <c r="J16" s="132"/>
      <c r="K16" s="132"/>
      <c r="L16" s="132"/>
      <c r="M16" s="145">
        <v>250.93</v>
      </c>
    </row>
    <row r="17" spans="1:13" ht="13.5" customHeight="1">
      <c r="A17" s="78" t="s">
        <v>35</v>
      </c>
      <c r="B17" s="141">
        <v>252.24</v>
      </c>
      <c r="C17" s="138">
        <v>304.45000000000005</v>
      </c>
      <c r="D17" s="138">
        <v>274.49</v>
      </c>
      <c r="E17" s="138">
        <v>140.32</v>
      </c>
      <c r="F17" s="138">
        <v>612</v>
      </c>
      <c r="G17" s="138">
        <v>317.08999999999997</v>
      </c>
      <c r="H17" s="138">
        <v>342.55</v>
      </c>
      <c r="I17" s="138">
        <v>114</v>
      </c>
      <c r="J17" s="138">
        <v>39</v>
      </c>
      <c r="K17" s="138">
        <v>1056.51</v>
      </c>
      <c r="L17" s="138">
        <v>194</v>
      </c>
      <c r="M17" s="142">
        <v>3646.6499999999996</v>
      </c>
    </row>
    <row r="18" spans="1:13" ht="13.5" customHeight="1">
      <c r="A18" s="137">
        <v>40544</v>
      </c>
      <c r="B18" s="133"/>
      <c r="C18" s="134">
        <v>70.819999999999993</v>
      </c>
      <c r="D18" s="134">
        <v>43.31</v>
      </c>
      <c r="E18" s="134">
        <v>13.95</v>
      </c>
      <c r="F18" s="132"/>
      <c r="G18" s="132"/>
      <c r="H18" s="132"/>
      <c r="I18" s="132"/>
      <c r="J18" s="132"/>
      <c r="K18" s="132"/>
      <c r="L18" s="132"/>
      <c r="M18" s="145">
        <v>128.07999999999998</v>
      </c>
    </row>
    <row r="19" spans="1:13" ht="13.5" customHeight="1">
      <c r="A19" s="137">
        <v>40575</v>
      </c>
      <c r="B19" s="133"/>
      <c r="C19" s="134">
        <v>69.08</v>
      </c>
      <c r="D19" s="132"/>
      <c r="E19" s="134">
        <v>14.01</v>
      </c>
      <c r="F19" s="132"/>
      <c r="G19" s="134">
        <v>337.88</v>
      </c>
      <c r="H19" s="132"/>
      <c r="I19" s="132"/>
      <c r="J19" s="132"/>
      <c r="K19" s="132"/>
      <c r="L19" s="132"/>
      <c r="M19" s="145">
        <v>420.97</v>
      </c>
    </row>
    <row r="20" spans="1:13" ht="13.5" customHeight="1">
      <c r="A20" s="137">
        <v>40603</v>
      </c>
      <c r="B20" s="133"/>
      <c r="C20" s="134">
        <v>-23.25</v>
      </c>
      <c r="D20" s="134">
        <v>36.04</v>
      </c>
      <c r="E20" s="134">
        <v>16.36</v>
      </c>
      <c r="F20" s="132"/>
      <c r="G20" s="132"/>
      <c r="H20" s="132"/>
      <c r="I20" s="132"/>
      <c r="J20" s="132"/>
      <c r="K20" s="132"/>
      <c r="L20" s="132"/>
      <c r="M20" s="145">
        <v>29.15</v>
      </c>
    </row>
    <row r="21" spans="1:13" ht="13.5" customHeight="1">
      <c r="A21" s="137">
        <v>40634</v>
      </c>
      <c r="B21" s="133"/>
      <c r="C21" s="132"/>
      <c r="D21" s="132"/>
      <c r="E21" s="134">
        <v>9.6999999999999993</v>
      </c>
      <c r="F21" s="132"/>
      <c r="G21" s="132"/>
      <c r="H21" s="134">
        <v>179.13</v>
      </c>
      <c r="I21" s="132"/>
      <c r="J21" s="132"/>
      <c r="K21" s="132"/>
      <c r="L21" s="132"/>
      <c r="M21" s="145">
        <v>188.82999999999998</v>
      </c>
    </row>
    <row r="22" spans="1:13" ht="13.5" customHeight="1">
      <c r="A22" s="137">
        <v>40664</v>
      </c>
      <c r="B22" s="133"/>
      <c r="C22" s="134">
        <v>34.69</v>
      </c>
      <c r="D22" s="134">
        <v>45.68</v>
      </c>
      <c r="E22" s="132"/>
      <c r="F22" s="132"/>
      <c r="G22" s="132"/>
      <c r="H22" s="132"/>
      <c r="I22" s="132"/>
      <c r="J22" s="132"/>
      <c r="K22" s="132"/>
      <c r="L22" s="132"/>
      <c r="M22" s="145">
        <v>80.37</v>
      </c>
    </row>
    <row r="23" spans="1:13" ht="13.5" customHeight="1">
      <c r="A23" s="137">
        <v>40695</v>
      </c>
      <c r="B23" s="133"/>
      <c r="C23" s="132"/>
      <c r="D23" s="132"/>
      <c r="E23" s="134">
        <v>7.25</v>
      </c>
      <c r="F23" s="132"/>
      <c r="G23" s="132"/>
      <c r="H23" s="132"/>
      <c r="I23" s="132"/>
      <c r="J23" s="132"/>
      <c r="K23" s="132"/>
      <c r="L23" s="132"/>
      <c r="M23" s="145">
        <v>7.25</v>
      </c>
    </row>
    <row r="24" spans="1:13" ht="13.5" customHeight="1">
      <c r="A24" s="137">
        <v>40725</v>
      </c>
      <c r="B24" s="140">
        <v>109.16</v>
      </c>
      <c r="C24" s="134">
        <v>44.84</v>
      </c>
      <c r="D24" s="134">
        <v>49.98</v>
      </c>
      <c r="E24" s="134">
        <v>8.25</v>
      </c>
      <c r="F24" s="132"/>
      <c r="G24" s="132"/>
      <c r="H24" s="132"/>
      <c r="I24" s="132"/>
      <c r="J24" s="132"/>
      <c r="K24" s="134">
        <v>1162.2</v>
      </c>
      <c r="L24" s="132"/>
      <c r="M24" s="145">
        <v>1374.43</v>
      </c>
    </row>
    <row r="25" spans="1:13" ht="13.5" customHeight="1">
      <c r="A25" s="137">
        <v>40756</v>
      </c>
      <c r="B25" s="133"/>
      <c r="C25" s="132"/>
      <c r="D25" s="132"/>
      <c r="E25" s="134">
        <v>3.71</v>
      </c>
      <c r="F25" s="132"/>
      <c r="G25" s="132"/>
      <c r="H25" s="132"/>
      <c r="I25" s="132"/>
      <c r="J25" s="134">
        <v>40</v>
      </c>
      <c r="K25" s="132"/>
      <c r="L25" s="132"/>
      <c r="M25" s="145">
        <v>43.71</v>
      </c>
    </row>
    <row r="26" spans="1:13" ht="13.5" customHeight="1">
      <c r="A26" s="137">
        <v>40787</v>
      </c>
      <c r="B26" s="133"/>
      <c r="C26" s="134">
        <v>38.840000000000003</v>
      </c>
      <c r="D26" s="134">
        <v>38.82</v>
      </c>
      <c r="E26" s="132"/>
      <c r="F26" s="132"/>
      <c r="G26" s="132"/>
      <c r="H26" s="132"/>
      <c r="I26" s="132"/>
      <c r="J26" s="132"/>
      <c r="K26" s="132"/>
      <c r="L26" s="132"/>
      <c r="M26" s="145">
        <v>77.66</v>
      </c>
    </row>
    <row r="27" spans="1:13" ht="13.5" customHeight="1">
      <c r="A27" s="137">
        <v>40817</v>
      </c>
      <c r="B27" s="133"/>
      <c r="C27" s="132"/>
      <c r="D27" s="132"/>
      <c r="E27" s="134">
        <v>3.91</v>
      </c>
      <c r="F27" s="134">
        <v>412</v>
      </c>
      <c r="G27" s="132"/>
      <c r="H27" s="132"/>
      <c r="I27" s="132"/>
      <c r="J27" s="132"/>
      <c r="K27" s="132"/>
      <c r="L27" s="132"/>
      <c r="M27" s="145">
        <v>415.91</v>
      </c>
    </row>
    <row r="28" spans="1:13" ht="13.5" customHeight="1">
      <c r="A28" s="137">
        <v>40848</v>
      </c>
      <c r="B28" s="140">
        <v>118.48</v>
      </c>
      <c r="C28" s="134">
        <v>50.76</v>
      </c>
      <c r="D28" s="134">
        <v>39.83</v>
      </c>
      <c r="E28" s="134">
        <v>3.9</v>
      </c>
      <c r="F28" s="134">
        <v>428</v>
      </c>
      <c r="G28" s="132"/>
      <c r="H28" s="134">
        <v>175.82</v>
      </c>
      <c r="I28" s="132"/>
      <c r="J28" s="132"/>
      <c r="K28" s="132"/>
      <c r="L28" s="132"/>
      <c r="M28" s="145">
        <v>816.79</v>
      </c>
    </row>
    <row r="29" spans="1:13" ht="13.5" customHeight="1">
      <c r="A29" s="137">
        <v>40878</v>
      </c>
      <c r="B29" s="133"/>
      <c r="C29" s="132"/>
      <c r="D29" s="132"/>
      <c r="E29" s="134">
        <v>5.33</v>
      </c>
      <c r="F29" s="132"/>
      <c r="G29" s="132"/>
      <c r="H29" s="132"/>
      <c r="I29" s="132"/>
      <c r="J29" s="132"/>
      <c r="K29" s="132"/>
      <c r="L29" s="132"/>
      <c r="M29" s="145">
        <v>5.33</v>
      </c>
    </row>
    <row r="30" spans="1:13" ht="13.5" customHeight="1">
      <c r="A30" s="78" t="s">
        <v>36</v>
      </c>
      <c r="B30" s="141">
        <v>227.64</v>
      </c>
      <c r="C30" s="138">
        <v>285.77999999999997</v>
      </c>
      <c r="D30" s="138">
        <v>253.65999999999997</v>
      </c>
      <c r="E30" s="138">
        <v>86.36999999999999</v>
      </c>
      <c r="F30" s="138">
        <v>840</v>
      </c>
      <c r="G30" s="138">
        <v>337.88</v>
      </c>
      <c r="H30" s="138">
        <v>354.95</v>
      </c>
      <c r="I30" s="138" t="s">
        <v>18</v>
      </c>
      <c r="J30" s="138">
        <v>40</v>
      </c>
      <c r="K30" s="138">
        <v>1162.2</v>
      </c>
      <c r="L30" s="138"/>
      <c r="M30" s="142">
        <v>3588.4799999999996</v>
      </c>
    </row>
    <row r="31" spans="1:13" ht="13.5" customHeight="1">
      <c r="A31" s="137">
        <v>40909</v>
      </c>
      <c r="B31" s="133"/>
      <c r="C31" s="134">
        <v>78.3</v>
      </c>
      <c r="D31" s="134">
        <v>36.68</v>
      </c>
      <c r="E31" s="132"/>
      <c r="F31" s="132"/>
      <c r="G31" s="132"/>
      <c r="H31" s="132"/>
      <c r="I31" s="132"/>
      <c r="J31" s="132"/>
      <c r="K31" s="132"/>
      <c r="L31" s="132"/>
      <c r="M31" s="145">
        <v>114.97999999999999</v>
      </c>
    </row>
    <row r="32" spans="1:13" ht="13.5" customHeight="1">
      <c r="A32" s="137">
        <v>40940</v>
      </c>
      <c r="B32" s="133"/>
      <c r="C32" s="132"/>
      <c r="D32" s="132"/>
      <c r="E32" s="134">
        <v>3.22</v>
      </c>
      <c r="F32" s="132"/>
      <c r="G32" s="132"/>
      <c r="H32" s="132"/>
      <c r="I32" s="132"/>
      <c r="J32" s="132"/>
      <c r="K32" s="132"/>
      <c r="L32" s="132"/>
      <c r="M32" s="145">
        <v>3.22</v>
      </c>
    </row>
    <row r="33" spans="1:13" ht="13.5" customHeight="1">
      <c r="A33" s="137">
        <v>40969</v>
      </c>
      <c r="B33" s="133"/>
      <c r="C33" s="134">
        <v>53.89</v>
      </c>
      <c r="D33" s="134">
        <v>38.93</v>
      </c>
      <c r="E33" s="132"/>
      <c r="F33" s="132"/>
      <c r="G33" s="134">
        <v>359.28</v>
      </c>
      <c r="H33" s="132"/>
      <c r="I33" s="132"/>
      <c r="J33" s="132"/>
      <c r="K33" s="132"/>
      <c r="L33" s="132"/>
      <c r="M33" s="145">
        <v>452.09999999999997</v>
      </c>
    </row>
    <row r="34" spans="1:13" ht="13.5" customHeight="1">
      <c r="A34" s="137">
        <v>41000</v>
      </c>
      <c r="B34" s="133"/>
      <c r="C34" s="132"/>
      <c r="D34" s="132"/>
      <c r="E34" s="132"/>
      <c r="F34" s="132"/>
      <c r="G34" s="132"/>
      <c r="H34" s="134">
        <v>183.62</v>
      </c>
      <c r="I34" s="132"/>
      <c r="J34" s="132"/>
      <c r="K34" s="132"/>
      <c r="L34" s="132"/>
      <c r="M34" s="145">
        <v>183.62</v>
      </c>
    </row>
    <row r="35" spans="1:13" ht="13.5" customHeight="1">
      <c r="A35" s="137">
        <v>41030</v>
      </c>
      <c r="B35" s="133"/>
      <c r="C35" s="134">
        <v>62.75</v>
      </c>
      <c r="D35" s="134">
        <v>37.81</v>
      </c>
      <c r="E35" s="134">
        <v>4.2699999999999996</v>
      </c>
      <c r="F35" s="132"/>
      <c r="G35" s="132"/>
      <c r="H35" s="132"/>
      <c r="I35" s="132"/>
      <c r="J35" s="132"/>
      <c r="K35" s="132"/>
      <c r="L35" s="132"/>
      <c r="M35" s="145">
        <v>104.83</v>
      </c>
    </row>
    <row r="36" spans="1:13" ht="13.5" customHeight="1">
      <c r="A36" s="137">
        <v>41061</v>
      </c>
      <c r="B36" s="140">
        <v>127.89</v>
      </c>
      <c r="C36" s="132"/>
      <c r="D36" s="132"/>
      <c r="E36" s="132"/>
      <c r="F36" s="132"/>
      <c r="G36" s="132"/>
      <c r="H36" s="132"/>
      <c r="I36" s="132"/>
      <c r="J36" s="132"/>
      <c r="K36" s="134">
        <v>1256.52</v>
      </c>
      <c r="L36" s="132"/>
      <c r="M36" s="145">
        <v>1384.41</v>
      </c>
    </row>
    <row r="37" spans="1:13" ht="13.5" customHeight="1">
      <c r="A37" s="137">
        <v>41091</v>
      </c>
      <c r="B37" s="133"/>
      <c r="C37" s="134">
        <v>36.68</v>
      </c>
      <c r="D37" s="134">
        <v>38.93</v>
      </c>
      <c r="E37" s="132"/>
      <c r="F37" s="132"/>
      <c r="G37" s="132"/>
      <c r="H37" s="132"/>
      <c r="I37" s="132"/>
      <c r="J37" s="132"/>
      <c r="K37" s="132"/>
      <c r="L37" s="132"/>
      <c r="M37" s="145">
        <v>75.61</v>
      </c>
    </row>
    <row r="38" spans="1:13" ht="13.5" customHeight="1">
      <c r="A38" s="137">
        <v>41153</v>
      </c>
      <c r="B38" s="133"/>
      <c r="C38" s="134">
        <v>41.21</v>
      </c>
      <c r="D38" s="134">
        <v>39.49</v>
      </c>
      <c r="E38" s="132"/>
      <c r="F38" s="132"/>
      <c r="G38" s="132"/>
      <c r="H38" s="132"/>
      <c r="I38" s="134">
        <v>120</v>
      </c>
      <c r="J38" s="132"/>
      <c r="K38" s="132"/>
      <c r="L38" s="132"/>
      <c r="M38" s="145">
        <v>200.7</v>
      </c>
    </row>
    <row r="39" spans="1:13" ht="13.5" customHeight="1">
      <c r="A39" s="137">
        <v>41183</v>
      </c>
      <c r="B39" s="133"/>
      <c r="C39" s="132"/>
      <c r="D39" s="132"/>
      <c r="E39" s="134">
        <v>6.76</v>
      </c>
      <c r="F39" s="134">
        <v>464</v>
      </c>
      <c r="G39" s="132"/>
      <c r="H39" s="132"/>
      <c r="I39" s="132"/>
      <c r="J39" s="132"/>
      <c r="K39" s="132"/>
      <c r="L39" s="132"/>
      <c r="M39" s="145">
        <v>470.76</v>
      </c>
    </row>
    <row r="40" spans="1:13" ht="13.5" customHeight="1">
      <c r="A40" s="137">
        <v>41214</v>
      </c>
      <c r="B40" s="140">
        <v>127.11</v>
      </c>
      <c r="C40" s="134">
        <v>48.08</v>
      </c>
      <c r="D40" s="134">
        <v>37.58</v>
      </c>
      <c r="E40" s="134">
        <v>3.25</v>
      </c>
      <c r="F40" s="134">
        <v>466</v>
      </c>
      <c r="G40" s="132"/>
      <c r="H40" s="134">
        <v>180.31</v>
      </c>
      <c r="I40" s="132"/>
      <c r="J40" s="132"/>
      <c r="K40" s="132"/>
      <c r="L40" s="132"/>
      <c r="M40" s="145">
        <v>862.32999999999993</v>
      </c>
    </row>
    <row r="41" spans="1:13" ht="13.5" customHeight="1" thickBot="1">
      <c r="A41" s="129" t="s">
        <v>37</v>
      </c>
      <c r="B41" s="143">
        <v>255</v>
      </c>
      <c r="C41" s="139">
        <v>320.90999999999997</v>
      </c>
      <c r="D41" s="139">
        <v>229.42000000000002</v>
      </c>
      <c r="E41" s="139">
        <v>17.5</v>
      </c>
      <c r="F41" s="139">
        <v>930</v>
      </c>
      <c r="G41" s="139">
        <v>359.28</v>
      </c>
      <c r="H41" s="139">
        <v>363.93</v>
      </c>
      <c r="I41" s="139">
        <v>120</v>
      </c>
      <c r="J41" s="139" t="s">
        <v>18</v>
      </c>
      <c r="K41" s="139">
        <v>1256.52</v>
      </c>
      <c r="L41" s="139"/>
      <c r="M41" s="144">
        <v>3852.5599999999995</v>
      </c>
    </row>
  </sheetData>
  <pageMargins left="0.23" right="0.56999999999999995" top="0.39" bottom="0.24" header="0.31496062992125984" footer="0.18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3"/>
  <sheetViews>
    <sheetView topLeftCell="A22" workbookViewId="0">
      <selection activeCell="A3" sqref="A3:G3"/>
    </sheetView>
  </sheetViews>
  <sheetFormatPr baseColWidth="10" defaultRowHeight="15"/>
  <cols>
    <col min="1" max="12" width="10.7109375" customWidth="1"/>
    <col min="13" max="13" width="11.42578125" customWidth="1"/>
  </cols>
  <sheetData>
    <row r="1" spans="1:13" ht="15" customHeight="1">
      <c r="A1" s="74" t="s">
        <v>43</v>
      </c>
      <c r="B1" s="74"/>
      <c r="C1" s="74"/>
      <c r="D1" s="147"/>
    </row>
    <row r="2" spans="1:13" ht="9.9499999999999993" customHeight="1"/>
    <row r="3" spans="1:13" ht="15" customHeight="1" thickBot="1">
      <c r="A3" s="124" t="s">
        <v>44</v>
      </c>
      <c r="B3" s="124"/>
      <c r="C3" s="124"/>
      <c r="D3" s="124"/>
      <c r="E3" s="124"/>
      <c r="F3" s="124"/>
    </row>
    <row r="4" spans="1:13" ht="15" customHeight="1" thickBot="1">
      <c r="A4" s="161" t="s">
        <v>1</v>
      </c>
      <c r="B4" s="23" t="s">
        <v>2</v>
      </c>
      <c r="C4" s="24" t="s">
        <v>3</v>
      </c>
      <c r="D4" s="24" t="s">
        <v>4</v>
      </c>
      <c r="E4" s="162" t="s">
        <v>26</v>
      </c>
      <c r="F4" s="24" t="s">
        <v>20</v>
      </c>
      <c r="G4" s="24" t="s">
        <v>21</v>
      </c>
      <c r="H4" s="24" t="s">
        <v>39</v>
      </c>
      <c r="I4" s="24" t="s">
        <v>8</v>
      </c>
      <c r="J4" s="24" t="s">
        <v>9</v>
      </c>
      <c r="K4" s="24" t="s">
        <v>10</v>
      </c>
      <c r="L4" s="24" t="s">
        <v>27</v>
      </c>
      <c r="M4" s="127" t="s">
        <v>16</v>
      </c>
    </row>
    <row r="5" spans="1:13" ht="13.5" customHeight="1">
      <c r="A5" s="152">
        <v>41275</v>
      </c>
      <c r="B5" s="148"/>
      <c r="C5" s="150">
        <v>72.38</v>
      </c>
      <c r="D5" s="150">
        <v>39.49</v>
      </c>
      <c r="E5" s="150">
        <v>3.83</v>
      </c>
      <c r="F5" s="148"/>
      <c r="G5" s="148"/>
      <c r="H5" s="148"/>
      <c r="I5" s="148"/>
      <c r="J5" s="148"/>
      <c r="K5" s="148"/>
      <c r="L5" s="148"/>
      <c r="M5" s="154">
        <v>115.7</v>
      </c>
    </row>
    <row r="6" spans="1:13" ht="13.5" customHeight="1">
      <c r="A6" s="152">
        <v>41306</v>
      </c>
      <c r="B6" s="148"/>
      <c r="C6" s="148"/>
      <c r="D6" s="148"/>
      <c r="E6" s="150">
        <v>3.19</v>
      </c>
      <c r="F6" s="148"/>
      <c r="G6" s="150">
        <v>380.59</v>
      </c>
      <c r="H6" s="148"/>
      <c r="I6" s="148"/>
      <c r="J6" s="148"/>
      <c r="K6" s="148"/>
      <c r="L6" s="148"/>
      <c r="M6" s="154">
        <v>383.78</v>
      </c>
    </row>
    <row r="7" spans="1:13" ht="13.5" customHeight="1">
      <c r="A7" s="152">
        <v>41334</v>
      </c>
      <c r="B7" s="148"/>
      <c r="C7" s="150">
        <v>47.72</v>
      </c>
      <c r="D7" s="150">
        <v>36.119999999999997</v>
      </c>
      <c r="E7" s="148"/>
      <c r="F7" s="148"/>
      <c r="G7" s="148"/>
      <c r="H7" s="148"/>
      <c r="I7" s="148"/>
      <c r="J7" s="148"/>
      <c r="K7" s="148"/>
      <c r="L7" s="148"/>
      <c r="M7" s="154">
        <v>83.84</v>
      </c>
    </row>
    <row r="8" spans="1:13" ht="13.5" customHeight="1">
      <c r="A8" s="152">
        <v>41365</v>
      </c>
      <c r="B8" s="148"/>
      <c r="C8" s="150">
        <v>55.38</v>
      </c>
      <c r="D8" s="148"/>
      <c r="E8" s="148"/>
      <c r="F8" s="148"/>
      <c r="G8" s="148"/>
      <c r="H8" s="150">
        <v>186.55</v>
      </c>
      <c r="I8" s="148"/>
      <c r="J8" s="148"/>
      <c r="K8" s="148"/>
      <c r="L8" s="148"/>
      <c r="M8" s="154">
        <v>241.93</v>
      </c>
    </row>
    <row r="9" spans="1:13" ht="13.5" customHeight="1">
      <c r="A9" s="152">
        <v>41395</v>
      </c>
      <c r="B9" s="148"/>
      <c r="C9" s="148"/>
      <c r="D9" s="150">
        <v>36.11</v>
      </c>
      <c r="E9" s="150">
        <v>4.54</v>
      </c>
      <c r="F9" s="148"/>
      <c r="G9" s="148"/>
      <c r="H9" s="148"/>
      <c r="I9" s="148"/>
      <c r="J9" s="148"/>
      <c r="K9" s="148"/>
      <c r="L9" s="148"/>
      <c r="M9" s="154">
        <v>40.65</v>
      </c>
    </row>
    <row r="10" spans="1:13" ht="13.5" customHeight="1">
      <c r="A10" s="152">
        <v>41426</v>
      </c>
      <c r="B10" s="150">
        <v>123.9</v>
      </c>
      <c r="C10" s="148"/>
      <c r="D10" s="148"/>
      <c r="E10" s="148"/>
      <c r="F10" s="148"/>
      <c r="G10" s="148"/>
      <c r="H10" s="148"/>
      <c r="I10" s="148"/>
      <c r="J10" s="148"/>
      <c r="K10" s="150">
        <v>1385.5</v>
      </c>
      <c r="L10" s="148"/>
      <c r="M10" s="154">
        <v>1509.4</v>
      </c>
    </row>
    <row r="11" spans="1:13" ht="13.5" customHeight="1">
      <c r="A11" s="152">
        <v>41456</v>
      </c>
      <c r="B11" s="148"/>
      <c r="C11" s="150">
        <v>103.14</v>
      </c>
      <c r="D11" s="150">
        <v>38.93</v>
      </c>
      <c r="E11" s="150">
        <v>5.01</v>
      </c>
      <c r="F11" s="148"/>
      <c r="G11" s="148"/>
      <c r="H11" s="148"/>
      <c r="I11" s="148"/>
      <c r="J11" s="150">
        <v>43</v>
      </c>
      <c r="K11" s="148"/>
      <c r="L11" s="148"/>
      <c r="M11" s="154">
        <v>190.07999999999998</v>
      </c>
    </row>
    <row r="12" spans="1:13" ht="13.5" customHeight="1">
      <c r="A12" s="152">
        <v>41487</v>
      </c>
      <c r="B12" s="148"/>
      <c r="C12" s="150">
        <v>82.46</v>
      </c>
      <c r="D12" s="148"/>
      <c r="E12" s="150">
        <v>3.93</v>
      </c>
      <c r="F12" s="148"/>
      <c r="G12" s="148"/>
      <c r="H12" s="148"/>
      <c r="I12" s="148"/>
      <c r="J12" s="148"/>
      <c r="K12" s="148"/>
      <c r="L12" s="148"/>
      <c r="M12" s="154">
        <v>86.39</v>
      </c>
    </row>
    <row r="13" spans="1:13" ht="13.5" customHeight="1">
      <c r="A13" s="152">
        <v>41518</v>
      </c>
      <c r="B13" s="148"/>
      <c r="C13" s="148"/>
      <c r="D13" s="150">
        <v>39.51</v>
      </c>
      <c r="E13" s="150">
        <v>3.78</v>
      </c>
      <c r="F13" s="148"/>
      <c r="G13" s="148"/>
      <c r="H13" s="148"/>
      <c r="I13" s="148"/>
      <c r="J13" s="148"/>
      <c r="K13" s="148"/>
      <c r="L13" s="150">
        <v>210</v>
      </c>
      <c r="M13" s="154">
        <v>253.29</v>
      </c>
    </row>
    <row r="14" spans="1:13" ht="13.5" customHeight="1">
      <c r="A14" s="152">
        <v>41548</v>
      </c>
      <c r="B14" s="148"/>
      <c r="C14" s="150">
        <v>84.03</v>
      </c>
      <c r="D14" s="148"/>
      <c r="E14" s="148"/>
      <c r="F14" s="150">
        <v>467</v>
      </c>
      <c r="G14" s="148"/>
      <c r="H14" s="148"/>
      <c r="I14" s="150">
        <v>168</v>
      </c>
      <c r="J14" s="148"/>
      <c r="K14" s="148"/>
      <c r="L14" s="148"/>
      <c r="M14" s="154">
        <v>719.03</v>
      </c>
    </row>
    <row r="15" spans="1:13" ht="13.5" customHeight="1">
      <c r="A15" s="152">
        <v>41579</v>
      </c>
      <c r="B15" s="150">
        <v>131.5</v>
      </c>
      <c r="C15" s="148"/>
      <c r="D15" s="150">
        <v>41.51</v>
      </c>
      <c r="E15" s="150">
        <v>7.93</v>
      </c>
      <c r="F15" s="148"/>
      <c r="G15" s="148"/>
      <c r="H15" s="150">
        <v>183.24</v>
      </c>
      <c r="I15" s="148"/>
      <c r="J15" s="148"/>
      <c r="K15" s="148"/>
      <c r="L15" s="148"/>
      <c r="M15" s="154">
        <v>364.18</v>
      </c>
    </row>
    <row r="16" spans="1:13" ht="13.5" customHeight="1">
      <c r="A16" s="153">
        <v>41609</v>
      </c>
      <c r="B16" s="148"/>
      <c r="C16" s="160"/>
      <c r="D16" s="148"/>
      <c r="E16" s="160"/>
      <c r="F16" s="150">
        <v>479</v>
      </c>
      <c r="G16" s="160"/>
      <c r="H16" s="148"/>
      <c r="I16" s="160"/>
      <c r="J16" s="148"/>
      <c r="K16" s="160"/>
      <c r="L16" s="148"/>
      <c r="M16" s="145">
        <v>479</v>
      </c>
    </row>
    <row r="17" spans="1:13" ht="13.5" customHeight="1">
      <c r="A17" s="73" t="s">
        <v>40</v>
      </c>
      <c r="B17" s="155">
        <v>255.4</v>
      </c>
      <c r="C17" s="155">
        <v>445.11</v>
      </c>
      <c r="D17" s="155">
        <v>231.67</v>
      </c>
      <c r="E17" s="155">
        <v>32.21</v>
      </c>
      <c r="F17" s="155">
        <v>946</v>
      </c>
      <c r="G17" s="155">
        <v>380.59</v>
      </c>
      <c r="H17" s="155">
        <v>369.79</v>
      </c>
      <c r="I17" s="155">
        <v>168</v>
      </c>
      <c r="J17" s="155">
        <v>43</v>
      </c>
      <c r="K17" s="155">
        <v>1385.5</v>
      </c>
      <c r="L17" s="155">
        <v>210</v>
      </c>
      <c r="M17" s="156">
        <v>4467.2700000000004</v>
      </c>
    </row>
    <row r="18" spans="1:13" ht="13.5" customHeight="1">
      <c r="A18" s="152">
        <v>41640</v>
      </c>
      <c r="B18" s="148"/>
      <c r="C18" s="150">
        <v>39.74</v>
      </c>
      <c r="D18" s="150">
        <v>39.72</v>
      </c>
      <c r="E18" s="150">
        <v>10.38</v>
      </c>
      <c r="F18" s="148"/>
      <c r="G18" s="148"/>
      <c r="H18" s="148"/>
      <c r="I18" s="149"/>
      <c r="J18" s="148"/>
      <c r="K18" s="148"/>
      <c r="L18" s="148"/>
      <c r="M18" s="154">
        <v>89.84</v>
      </c>
    </row>
    <row r="19" spans="1:13" ht="13.5" customHeight="1">
      <c r="A19" s="152">
        <v>41671</v>
      </c>
      <c r="B19" s="148"/>
      <c r="C19" s="150">
        <v>69.69</v>
      </c>
      <c r="D19" s="148"/>
      <c r="E19" s="150">
        <v>12.77</v>
      </c>
      <c r="F19" s="148"/>
      <c r="G19" s="148"/>
      <c r="H19" s="148"/>
      <c r="I19" s="149"/>
      <c r="J19" s="148"/>
      <c r="K19" s="148"/>
      <c r="L19" s="148"/>
      <c r="M19" s="154">
        <v>82.46</v>
      </c>
    </row>
    <row r="20" spans="1:13" ht="13.5" customHeight="1">
      <c r="A20" s="152">
        <v>41699</v>
      </c>
      <c r="B20" s="148"/>
      <c r="C20" s="148"/>
      <c r="D20" s="150">
        <v>36.92</v>
      </c>
      <c r="E20" s="148"/>
      <c r="F20" s="148"/>
      <c r="G20" s="150">
        <v>397.99</v>
      </c>
      <c r="H20" s="150">
        <v>190.23</v>
      </c>
      <c r="I20" s="149"/>
      <c r="J20" s="148"/>
      <c r="K20" s="148"/>
      <c r="L20" s="148"/>
      <c r="M20" s="154">
        <v>625.14</v>
      </c>
    </row>
    <row r="21" spans="1:13" ht="13.5" customHeight="1">
      <c r="A21" s="152">
        <v>41730</v>
      </c>
      <c r="B21" s="148"/>
      <c r="C21" s="150">
        <v>86.66</v>
      </c>
      <c r="D21" s="148"/>
      <c r="E21" s="150">
        <v>8.59</v>
      </c>
      <c r="F21" s="148"/>
      <c r="G21" s="148"/>
      <c r="H21" s="148"/>
      <c r="I21" s="149"/>
      <c r="J21" s="148"/>
      <c r="K21" s="148"/>
      <c r="L21" s="148"/>
      <c r="M21" s="154">
        <v>95.25</v>
      </c>
    </row>
    <row r="22" spans="1:13" ht="13.5" customHeight="1">
      <c r="A22" s="152">
        <v>41760</v>
      </c>
      <c r="B22" s="148"/>
      <c r="C22" s="148"/>
      <c r="D22" s="150">
        <v>38.61</v>
      </c>
      <c r="E22" s="150">
        <v>7.15</v>
      </c>
      <c r="F22" s="148"/>
      <c r="G22" s="148"/>
      <c r="H22" s="148"/>
      <c r="I22" s="149"/>
      <c r="J22" s="148"/>
      <c r="K22" s="148"/>
      <c r="L22" s="148"/>
      <c r="M22" s="154">
        <v>45.76</v>
      </c>
    </row>
    <row r="23" spans="1:13" ht="13.5" customHeight="1">
      <c r="A23" s="152">
        <v>41791</v>
      </c>
      <c r="B23" s="150">
        <v>152.72999999999999</v>
      </c>
      <c r="C23" s="148"/>
      <c r="D23" s="148"/>
      <c r="E23" s="150">
        <v>4.08</v>
      </c>
      <c r="F23" s="148"/>
      <c r="G23" s="148"/>
      <c r="H23" s="148"/>
      <c r="I23" s="149"/>
      <c r="J23" s="148"/>
      <c r="K23" s="150">
        <v>1247.1400000000001</v>
      </c>
      <c r="L23" s="148"/>
      <c r="M23" s="154">
        <v>1403.95</v>
      </c>
    </row>
    <row r="24" spans="1:13" ht="13.5" customHeight="1">
      <c r="A24" s="152">
        <v>41821</v>
      </c>
      <c r="B24" s="148"/>
      <c r="C24" s="150">
        <v>40.14</v>
      </c>
      <c r="D24" s="150">
        <v>36.92</v>
      </c>
      <c r="E24" s="150">
        <v>3.37</v>
      </c>
      <c r="F24" s="148"/>
      <c r="G24" s="148"/>
      <c r="H24" s="148"/>
      <c r="I24" s="149"/>
      <c r="J24" s="148"/>
      <c r="K24" s="148"/>
      <c r="L24" s="148"/>
      <c r="M24" s="154">
        <v>80.430000000000007</v>
      </c>
    </row>
    <row r="25" spans="1:13" ht="13.5" customHeight="1">
      <c r="A25" s="152">
        <v>41852</v>
      </c>
      <c r="B25" s="148"/>
      <c r="C25" s="150">
        <v>64.8</v>
      </c>
      <c r="D25" s="148"/>
      <c r="E25" s="150">
        <v>3.22</v>
      </c>
      <c r="F25" s="148"/>
      <c r="G25" s="148"/>
      <c r="H25" s="148"/>
      <c r="I25" s="149"/>
      <c r="J25" s="148"/>
      <c r="K25" s="148"/>
      <c r="L25" s="148"/>
      <c r="M25" s="154">
        <v>68.02</v>
      </c>
    </row>
    <row r="26" spans="1:13" ht="13.5" customHeight="1">
      <c r="A26" s="152">
        <v>41883</v>
      </c>
      <c r="B26" s="148"/>
      <c r="C26" s="148"/>
      <c r="D26" s="150">
        <v>55.64</v>
      </c>
      <c r="E26" s="148"/>
      <c r="F26" s="148"/>
      <c r="G26" s="148"/>
      <c r="H26" s="148"/>
      <c r="I26" s="149"/>
      <c r="J26" s="148"/>
      <c r="K26" s="148"/>
      <c r="L26" s="148"/>
      <c r="M26" s="154">
        <v>55.64</v>
      </c>
    </row>
    <row r="27" spans="1:13" ht="13.5" customHeight="1">
      <c r="A27" s="152">
        <v>41913</v>
      </c>
      <c r="B27" s="148"/>
      <c r="C27" s="150">
        <v>68.52</v>
      </c>
      <c r="D27" s="148"/>
      <c r="E27" s="150">
        <v>4.8600000000000003</v>
      </c>
      <c r="F27" s="150">
        <v>472</v>
      </c>
      <c r="G27" s="148"/>
      <c r="H27" s="148"/>
      <c r="I27" s="150">
        <v>138</v>
      </c>
      <c r="J27" s="148"/>
      <c r="K27" s="148"/>
      <c r="L27" s="148"/>
      <c r="M27" s="154">
        <v>683.38</v>
      </c>
    </row>
    <row r="28" spans="1:13" ht="13.5" customHeight="1">
      <c r="A28" s="152">
        <v>41944</v>
      </c>
      <c r="B28" s="148"/>
      <c r="C28" s="148"/>
      <c r="D28" s="150">
        <v>46.85</v>
      </c>
      <c r="E28" s="148"/>
      <c r="F28" s="148"/>
      <c r="G28" s="148"/>
      <c r="H28" s="150">
        <v>186.92</v>
      </c>
      <c r="I28" s="149"/>
      <c r="J28" s="148"/>
      <c r="K28" s="148"/>
      <c r="L28" s="148"/>
      <c r="M28" s="154">
        <v>233.76999999999998</v>
      </c>
    </row>
    <row r="29" spans="1:13" ht="13.5" customHeight="1">
      <c r="A29" s="152">
        <v>41974</v>
      </c>
      <c r="B29" s="150">
        <v>120.32</v>
      </c>
      <c r="C29" s="148"/>
      <c r="D29" s="148"/>
      <c r="E29" s="150">
        <v>9.67</v>
      </c>
      <c r="F29" s="150">
        <v>484</v>
      </c>
      <c r="G29" s="148"/>
      <c r="H29" s="148"/>
      <c r="I29" s="149"/>
      <c r="J29" s="148"/>
      <c r="K29" s="148"/>
      <c r="L29" s="148"/>
      <c r="M29" s="154">
        <v>613.99</v>
      </c>
    </row>
    <row r="30" spans="1:13" ht="13.5" customHeight="1">
      <c r="A30" s="73" t="s">
        <v>41</v>
      </c>
      <c r="B30" s="155">
        <v>273.04999999999995</v>
      </c>
      <c r="C30" s="155">
        <v>369.55</v>
      </c>
      <c r="D30" s="155">
        <v>254.66</v>
      </c>
      <c r="E30" s="155">
        <v>64.089999999999989</v>
      </c>
      <c r="F30" s="155">
        <v>956</v>
      </c>
      <c r="G30" s="155">
        <v>397.99</v>
      </c>
      <c r="H30" s="155">
        <v>377.15</v>
      </c>
      <c r="I30" s="155">
        <v>138</v>
      </c>
      <c r="J30" s="155" t="s">
        <v>29</v>
      </c>
      <c r="K30" s="155">
        <v>1247.1400000000001</v>
      </c>
      <c r="L30" s="155"/>
      <c r="M30" s="156">
        <v>4077.63</v>
      </c>
    </row>
    <row r="31" spans="1:13" ht="13.5" customHeight="1">
      <c r="A31" s="152">
        <v>42005</v>
      </c>
      <c r="B31" s="148"/>
      <c r="C31" s="150">
        <v>77.040000000000006</v>
      </c>
      <c r="D31" s="150">
        <v>50.57</v>
      </c>
      <c r="E31" s="150">
        <v>7.1</v>
      </c>
      <c r="F31" s="148"/>
      <c r="G31" s="148"/>
      <c r="H31" s="148"/>
      <c r="I31" s="149"/>
      <c r="J31" s="148"/>
      <c r="K31" s="148"/>
      <c r="L31" s="148"/>
      <c r="M31" s="154">
        <v>134.71</v>
      </c>
    </row>
    <row r="32" spans="1:13" ht="13.5" customHeight="1">
      <c r="A32" s="152">
        <v>42036</v>
      </c>
      <c r="B32" s="148"/>
      <c r="C32" s="150">
        <v>75.25</v>
      </c>
      <c r="D32" s="148"/>
      <c r="E32" s="150">
        <v>5.9</v>
      </c>
      <c r="F32" s="148"/>
      <c r="G32" s="150">
        <v>411.29</v>
      </c>
      <c r="H32" s="148"/>
      <c r="I32" s="149"/>
      <c r="J32" s="148"/>
      <c r="K32" s="148"/>
      <c r="L32" s="148"/>
      <c r="M32" s="154">
        <v>492.44000000000005</v>
      </c>
    </row>
    <row r="33" spans="1:13" ht="13.5" customHeight="1">
      <c r="A33" s="152">
        <v>42064</v>
      </c>
      <c r="B33" s="148"/>
      <c r="C33" s="148"/>
      <c r="D33" s="150">
        <v>38.61</v>
      </c>
      <c r="E33" s="150">
        <v>3.48</v>
      </c>
      <c r="F33" s="148"/>
      <c r="G33" s="148"/>
      <c r="H33" s="148"/>
      <c r="I33" s="149"/>
      <c r="J33" s="148"/>
      <c r="K33" s="148"/>
      <c r="L33" s="148"/>
      <c r="M33" s="154">
        <v>42.089999999999996</v>
      </c>
    </row>
    <row r="34" spans="1:13" ht="13.5" customHeight="1">
      <c r="A34" s="152">
        <v>42095</v>
      </c>
      <c r="B34" s="148"/>
      <c r="C34" s="150">
        <v>73.7</v>
      </c>
      <c r="D34" s="148"/>
      <c r="E34" s="150">
        <v>10.45</v>
      </c>
      <c r="F34" s="148"/>
      <c r="G34" s="148"/>
      <c r="H34" s="150">
        <v>190.23</v>
      </c>
      <c r="I34" s="149"/>
      <c r="J34" s="148"/>
      <c r="K34" s="150">
        <v>792</v>
      </c>
      <c r="L34" s="148"/>
      <c r="M34" s="154">
        <v>1066.3800000000001</v>
      </c>
    </row>
    <row r="35" spans="1:13" ht="13.5" customHeight="1">
      <c r="A35" s="152">
        <v>42125</v>
      </c>
      <c r="B35" s="148"/>
      <c r="C35" s="148"/>
      <c r="D35" s="150">
        <v>40.99</v>
      </c>
      <c r="E35" s="148"/>
      <c r="F35" s="148"/>
      <c r="G35" s="148"/>
      <c r="H35" s="148"/>
      <c r="I35" s="149"/>
      <c r="J35" s="148"/>
      <c r="K35" s="148"/>
      <c r="L35" s="148"/>
      <c r="M35" s="154">
        <v>40.99</v>
      </c>
    </row>
    <row r="36" spans="1:13" ht="13.5" customHeight="1">
      <c r="A36" s="152">
        <v>42156</v>
      </c>
      <c r="B36" s="150">
        <v>149.16999999999999</v>
      </c>
      <c r="C36" s="148"/>
      <c r="D36" s="148"/>
      <c r="E36" s="150">
        <v>3.58</v>
      </c>
      <c r="F36" s="148"/>
      <c r="G36" s="148"/>
      <c r="H36" s="148"/>
      <c r="I36" s="149"/>
      <c r="J36" s="148"/>
      <c r="K36" s="148"/>
      <c r="L36" s="148"/>
      <c r="M36" s="154">
        <v>152.75</v>
      </c>
    </row>
    <row r="37" spans="1:13" ht="13.5" customHeight="1">
      <c r="A37" s="152">
        <v>42186</v>
      </c>
      <c r="B37" s="148"/>
      <c r="C37" s="150">
        <v>50.38</v>
      </c>
      <c r="D37" s="150">
        <v>47.61</v>
      </c>
      <c r="E37" s="150">
        <v>12.3</v>
      </c>
      <c r="F37" s="148"/>
      <c r="G37" s="148"/>
      <c r="H37" s="148">
        <v>111.34</v>
      </c>
      <c r="I37" s="149"/>
      <c r="J37" s="148"/>
      <c r="K37" s="148"/>
      <c r="L37" s="148"/>
      <c r="M37" s="154">
        <v>221.63</v>
      </c>
    </row>
    <row r="38" spans="1:13" ht="13.5" customHeight="1">
      <c r="A38" s="152">
        <v>42217</v>
      </c>
      <c r="B38" s="148"/>
      <c r="C38" s="150">
        <v>32.869999999999997</v>
      </c>
      <c r="D38" s="148"/>
      <c r="E38" s="148"/>
      <c r="F38" s="148"/>
      <c r="G38" s="148"/>
      <c r="H38" s="150">
        <v>433.56</v>
      </c>
      <c r="I38" s="149"/>
      <c r="J38" s="150">
        <v>345</v>
      </c>
      <c r="K38" s="148"/>
      <c r="L38" s="148"/>
      <c r="M38" s="154">
        <v>811.43000000000006</v>
      </c>
    </row>
    <row r="39" spans="1:13" ht="13.5" customHeight="1">
      <c r="A39" s="152">
        <v>42248</v>
      </c>
      <c r="B39" s="148"/>
      <c r="C39" s="148"/>
      <c r="D39" s="150">
        <v>41.82</v>
      </c>
      <c r="E39" s="150">
        <v>3.72</v>
      </c>
      <c r="F39" s="148"/>
      <c r="G39" s="148"/>
      <c r="H39" s="148"/>
      <c r="I39" s="150">
        <v>144</v>
      </c>
      <c r="J39" s="148"/>
      <c r="K39" s="148"/>
      <c r="L39" s="148"/>
      <c r="M39" s="154">
        <v>189.54</v>
      </c>
    </row>
    <row r="40" spans="1:13" ht="13.5" customHeight="1">
      <c r="A40" s="152">
        <v>42278</v>
      </c>
      <c r="B40" s="148"/>
      <c r="C40" s="150">
        <v>71.819999999999993</v>
      </c>
      <c r="D40" s="148"/>
      <c r="E40" s="148"/>
      <c r="F40" s="150">
        <v>476</v>
      </c>
      <c r="G40" s="148"/>
      <c r="H40" s="148"/>
      <c r="I40" s="149"/>
      <c r="J40" s="148"/>
      <c r="K40" s="148"/>
      <c r="L40" s="148"/>
      <c r="M40" s="154">
        <v>547.81999999999994</v>
      </c>
    </row>
    <row r="41" spans="1:13" ht="13.5" customHeight="1">
      <c r="A41" s="152">
        <v>42309</v>
      </c>
      <c r="B41" s="150">
        <v>130.9</v>
      </c>
      <c r="C41" s="148"/>
      <c r="D41" s="150">
        <v>40.770000000000003</v>
      </c>
      <c r="E41" s="150">
        <v>12.3</v>
      </c>
      <c r="F41" s="150">
        <v>491</v>
      </c>
      <c r="G41" s="148"/>
      <c r="H41" s="148"/>
      <c r="I41" s="149"/>
      <c r="J41" s="148"/>
      <c r="K41" s="148"/>
      <c r="L41" s="148"/>
      <c r="M41" s="154">
        <v>674.97</v>
      </c>
    </row>
    <row r="42" spans="1:13" ht="13.5" customHeight="1">
      <c r="A42" s="153">
        <v>42339</v>
      </c>
      <c r="B42" s="148"/>
      <c r="C42" s="160"/>
      <c r="D42" s="148"/>
      <c r="E42" s="151">
        <v>6.12</v>
      </c>
      <c r="F42" s="148"/>
      <c r="G42" s="160"/>
      <c r="H42" s="148"/>
      <c r="I42" s="159"/>
      <c r="J42" s="148"/>
      <c r="K42" s="160"/>
      <c r="L42" s="148"/>
      <c r="M42" s="145">
        <v>6.12</v>
      </c>
    </row>
    <row r="43" spans="1:13" ht="13.5" customHeight="1" thickBot="1">
      <c r="A43" s="27" t="s">
        <v>42</v>
      </c>
      <c r="B43" s="157">
        <v>280.07</v>
      </c>
      <c r="C43" s="157">
        <v>381.06</v>
      </c>
      <c r="D43" s="157">
        <v>260.37</v>
      </c>
      <c r="E43" s="157">
        <v>64.95</v>
      </c>
      <c r="F43" s="157">
        <v>967</v>
      </c>
      <c r="G43" s="157">
        <v>411.29</v>
      </c>
      <c r="H43" s="157">
        <v>735.13</v>
      </c>
      <c r="I43" s="157">
        <v>144</v>
      </c>
      <c r="J43" s="157">
        <v>345</v>
      </c>
      <c r="K43" s="157">
        <v>792</v>
      </c>
      <c r="L43" s="157"/>
      <c r="M43" s="158">
        <v>4380.8700000000008</v>
      </c>
    </row>
  </sheetData>
  <pageMargins left="0.27" right="0.56999999999999995" top="0.21" bottom="0.2" header="0.12" footer="0.15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7"/>
  <sheetViews>
    <sheetView topLeftCell="A13" workbookViewId="0">
      <selection activeCell="L39" sqref="L39"/>
    </sheetView>
  </sheetViews>
  <sheetFormatPr baseColWidth="10" defaultRowHeight="15"/>
  <cols>
    <col min="1" max="3" width="10.7109375" customWidth="1"/>
    <col min="4" max="4" width="8.7109375" customWidth="1"/>
    <col min="5" max="8" width="10.7109375" customWidth="1"/>
    <col min="9" max="12" width="8.7109375" customWidth="1"/>
    <col min="13" max="13" width="15.7109375" customWidth="1"/>
  </cols>
  <sheetData>
    <row r="1" spans="1:15" ht="9.9499999999999993" customHeight="1"/>
    <row r="2" spans="1:15" ht="15" customHeight="1">
      <c r="A2" s="74" t="s">
        <v>47</v>
      </c>
      <c r="B2" s="74"/>
      <c r="C2" s="74"/>
      <c r="D2" s="74"/>
    </row>
    <row r="3" spans="1:15" ht="9.9499999999999993" customHeight="1"/>
    <row r="4" spans="1:15" ht="15" customHeight="1">
      <c r="A4" s="124" t="s">
        <v>44</v>
      </c>
      <c r="B4" s="124"/>
      <c r="C4" s="124"/>
      <c r="D4" s="124"/>
      <c r="E4" s="124"/>
      <c r="F4" s="124"/>
    </row>
    <row r="5" spans="1:15" ht="9.9499999999999993" customHeight="1" thickBot="1"/>
    <row r="6" spans="1:15" ht="15" customHeight="1">
      <c r="A6" s="163" t="s">
        <v>1</v>
      </c>
      <c r="B6" s="135" t="s">
        <v>2</v>
      </c>
      <c r="C6" s="136" t="s">
        <v>3</v>
      </c>
      <c r="D6" s="136" t="s">
        <v>48</v>
      </c>
      <c r="E6" s="164" t="s">
        <v>26</v>
      </c>
      <c r="F6" s="136" t="s">
        <v>20</v>
      </c>
      <c r="G6" s="136" t="s">
        <v>6</v>
      </c>
      <c r="H6" s="136" t="s">
        <v>34</v>
      </c>
      <c r="I6" s="136" t="s">
        <v>8</v>
      </c>
      <c r="J6" s="136" t="s">
        <v>9</v>
      </c>
      <c r="K6" s="136" t="s">
        <v>10</v>
      </c>
      <c r="L6" s="136" t="s">
        <v>27</v>
      </c>
      <c r="M6" s="96" t="s">
        <v>16</v>
      </c>
    </row>
    <row r="7" spans="1:15">
      <c r="A7" s="152">
        <v>42370</v>
      </c>
      <c r="B7" s="150"/>
      <c r="C7" s="87">
        <v>87.67</v>
      </c>
      <c r="D7" s="181">
        <v>54.7</v>
      </c>
      <c r="E7" s="151">
        <v>3.67</v>
      </c>
      <c r="F7" s="150"/>
      <c r="G7" s="182"/>
      <c r="H7" s="150"/>
      <c r="I7" s="150"/>
      <c r="J7" s="174"/>
      <c r="K7" s="150"/>
      <c r="L7" s="183"/>
      <c r="M7" s="145">
        <f t="shared" ref="M7:M18" si="0">SUM(B7:L7)</f>
        <v>146.04</v>
      </c>
    </row>
    <row r="8" spans="1:15">
      <c r="A8" s="152">
        <v>42401</v>
      </c>
      <c r="B8" s="150"/>
      <c r="C8" s="150">
        <v>74.2</v>
      </c>
      <c r="D8" s="100"/>
      <c r="E8" s="151">
        <v>9.83</v>
      </c>
      <c r="F8" s="150"/>
      <c r="G8" s="150">
        <v>424.07</v>
      </c>
      <c r="H8" s="150"/>
      <c r="I8" s="184"/>
      <c r="J8" s="174"/>
      <c r="K8" s="150"/>
      <c r="L8" s="183"/>
      <c r="M8" s="145">
        <f t="shared" si="0"/>
        <v>508.1</v>
      </c>
    </row>
    <row r="9" spans="1:15">
      <c r="A9" s="152">
        <v>42430</v>
      </c>
      <c r="B9" s="150"/>
      <c r="C9" s="150"/>
      <c r="D9" s="100">
        <v>46.75</v>
      </c>
      <c r="E9" s="151">
        <v>9.52</v>
      </c>
      <c r="F9" s="150"/>
      <c r="G9" s="185"/>
      <c r="H9" s="150"/>
      <c r="I9" s="184"/>
      <c r="J9" s="174"/>
      <c r="K9" s="150"/>
      <c r="L9" s="183"/>
      <c r="M9" s="145">
        <f t="shared" si="0"/>
        <v>56.269999999999996</v>
      </c>
    </row>
    <row r="10" spans="1:15">
      <c r="A10" s="152">
        <v>42461</v>
      </c>
      <c r="B10" s="150"/>
      <c r="C10" s="186"/>
      <c r="D10" s="100"/>
      <c r="E10" s="151">
        <v>9.64</v>
      </c>
      <c r="F10" s="150"/>
      <c r="G10" s="187"/>
      <c r="H10" s="150">
        <v>16.38</v>
      </c>
      <c r="I10" s="184"/>
      <c r="J10" s="174"/>
      <c r="K10" s="175"/>
      <c r="L10" s="183"/>
      <c r="M10" s="145">
        <f t="shared" si="0"/>
        <v>26.02</v>
      </c>
      <c r="O10" s="171"/>
    </row>
    <row r="11" spans="1:15">
      <c r="A11" s="152">
        <v>42491</v>
      </c>
      <c r="B11" s="150"/>
      <c r="C11" s="150">
        <v>67.05</v>
      </c>
      <c r="D11" s="100">
        <v>47.48</v>
      </c>
      <c r="E11" s="151">
        <v>8.27</v>
      </c>
      <c r="F11" s="150"/>
      <c r="G11" s="182"/>
      <c r="H11" s="150"/>
      <c r="I11" s="184"/>
      <c r="J11" s="174"/>
      <c r="K11" s="150">
        <v>769.5</v>
      </c>
      <c r="L11" s="183"/>
      <c r="M11" s="145">
        <f t="shared" si="0"/>
        <v>892.3</v>
      </c>
      <c r="O11" s="171"/>
    </row>
    <row r="12" spans="1:15">
      <c r="A12" s="152">
        <v>42522</v>
      </c>
      <c r="B12" s="188"/>
      <c r="C12" s="189"/>
      <c r="D12" s="190"/>
      <c r="E12" s="151">
        <v>8.9</v>
      </c>
      <c r="F12" s="150"/>
      <c r="G12" s="182"/>
      <c r="H12" s="150">
        <v>635.51</v>
      </c>
      <c r="I12" s="150"/>
      <c r="J12" s="188"/>
      <c r="K12" s="174"/>
      <c r="L12" s="183"/>
      <c r="M12" s="145">
        <f t="shared" si="0"/>
        <v>644.41</v>
      </c>
    </row>
    <row r="13" spans="1:15">
      <c r="A13" s="152">
        <v>42552</v>
      </c>
      <c r="B13" s="175"/>
      <c r="C13" s="150">
        <v>78.66</v>
      </c>
      <c r="D13" s="100">
        <v>42.09</v>
      </c>
      <c r="E13" s="151">
        <v>5.51</v>
      </c>
      <c r="F13" s="150"/>
      <c r="G13" s="182"/>
      <c r="H13" s="150"/>
      <c r="I13" s="150">
        <v>148.5</v>
      </c>
      <c r="J13" s="150">
        <v>50</v>
      </c>
      <c r="K13" s="174"/>
      <c r="L13" s="183"/>
      <c r="M13" s="145">
        <f t="shared" si="0"/>
        <v>324.76</v>
      </c>
      <c r="O13" s="172"/>
    </row>
    <row r="14" spans="1:15">
      <c r="A14" s="152">
        <v>42583</v>
      </c>
      <c r="B14" s="150">
        <v>164.75</v>
      </c>
      <c r="C14" s="186"/>
      <c r="D14" s="100"/>
      <c r="E14" s="151">
        <v>9.64</v>
      </c>
      <c r="F14" s="150"/>
      <c r="G14" s="182"/>
      <c r="H14" s="150"/>
      <c r="I14" s="150"/>
      <c r="J14" s="174"/>
      <c r="K14" s="150"/>
      <c r="L14" s="183"/>
      <c r="M14" s="145">
        <f t="shared" si="0"/>
        <v>174.39</v>
      </c>
      <c r="O14" s="172"/>
    </row>
    <row r="15" spans="1:15">
      <c r="A15" s="152">
        <v>42614</v>
      </c>
      <c r="B15" s="150"/>
      <c r="C15" s="150">
        <v>68.14</v>
      </c>
      <c r="D15" s="100">
        <v>42.68</v>
      </c>
      <c r="E15" s="191"/>
      <c r="F15" s="150"/>
      <c r="G15" s="182"/>
      <c r="H15" s="150"/>
      <c r="I15" s="150"/>
      <c r="J15" s="174"/>
      <c r="K15" s="150"/>
      <c r="L15" s="183"/>
      <c r="M15" s="145">
        <f t="shared" si="0"/>
        <v>110.82</v>
      </c>
      <c r="O15" s="172"/>
    </row>
    <row r="16" spans="1:15">
      <c r="A16" s="152">
        <v>42644</v>
      </c>
      <c r="B16" s="150"/>
      <c r="C16" s="186"/>
      <c r="D16" s="100"/>
      <c r="E16" s="151">
        <v>4.7699999999999996</v>
      </c>
      <c r="F16" s="150">
        <v>481</v>
      </c>
      <c r="G16" s="182"/>
      <c r="H16" s="150"/>
      <c r="I16" s="150"/>
      <c r="J16" s="174"/>
      <c r="K16" s="150"/>
      <c r="L16" s="183"/>
      <c r="M16" s="145">
        <f t="shared" si="0"/>
        <v>485.77</v>
      </c>
      <c r="O16" s="172"/>
    </row>
    <row r="17" spans="1:15">
      <c r="A17" s="152">
        <v>42675</v>
      </c>
      <c r="B17" s="175"/>
      <c r="C17" s="150">
        <v>70.569999999999993</v>
      </c>
      <c r="D17" s="100">
        <v>45.27</v>
      </c>
      <c r="E17" s="151">
        <v>19.13</v>
      </c>
      <c r="F17" s="189"/>
      <c r="G17" s="182"/>
      <c r="H17" s="150"/>
      <c r="I17" s="150"/>
      <c r="J17" s="174"/>
      <c r="K17" s="150"/>
      <c r="L17" s="183"/>
      <c r="M17" s="145">
        <f t="shared" si="0"/>
        <v>134.97</v>
      </c>
      <c r="O17" s="172"/>
    </row>
    <row r="18" spans="1:15">
      <c r="A18" s="165">
        <v>42705</v>
      </c>
      <c r="B18" s="166">
        <v>136.36000000000001</v>
      </c>
      <c r="C18" s="166"/>
      <c r="D18" s="192"/>
      <c r="E18" s="193">
        <v>7.1</v>
      </c>
      <c r="F18" s="166">
        <v>495</v>
      </c>
      <c r="G18" s="194"/>
      <c r="H18" s="166"/>
      <c r="I18" s="166"/>
      <c r="J18" s="179"/>
      <c r="K18" s="166"/>
      <c r="L18" s="195"/>
      <c r="M18" s="167">
        <f t="shared" si="0"/>
        <v>638.46</v>
      </c>
      <c r="O18" s="173"/>
    </row>
    <row r="19" spans="1:15" ht="15.75" thickBot="1">
      <c r="A19" s="180">
        <v>2016</v>
      </c>
      <c r="B19" s="157">
        <f t="shared" ref="B19:K19" si="1">SUM(B7:B18)</f>
        <v>301.11</v>
      </c>
      <c r="C19" s="157">
        <f t="shared" si="1"/>
        <v>446.29</v>
      </c>
      <c r="D19" s="106">
        <f t="shared" si="1"/>
        <v>278.97000000000003</v>
      </c>
      <c r="E19" s="168">
        <f t="shared" si="1"/>
        <v>95.979999999999976</v>
      </c>
      <c r="F19" s="157">
        <f t="shared" si="1"/>
        <v>976</v>
      </c>
      <c r="G19" s="157">
        <f t="shared" si="1"/>
        <v>424.07</v>
      </c>
      <c r="H19" s="157">
        <f t="shared" si="1"/>
        <v>651.89</v>
      </c>
      <c r="I19" s="157">
        <f t="shared" si="1"/>
        <v>148.5</v>
      </c>
      <c r="J19" s="157">
        <f t="shared" si="1"/>
        <v>50</v>
      </c>
      <c r="K19" s="157">
        <f t="shared" si="1"/>
        <v>769.5</v>
      </c>
      <c r="L19" s="169"/>
      <c r="M19" s="144">
        <f>SUM(M7:M18)</f>
        <v>4142.3099999999995</v>
      </c>
    </row>
    <row r="20" spans="1:15" ht="9.9499999999999993" customHeight="1" thickBot="1"/>
    <row r="21" spans="1:15" ht="15" customHeight="1">
      <c r="A21" s="163" t="s">
        <v>1</v>
      </c>
      <c r="B21" s="135" t="s">
        <v>2</v>
      </c>
      <c r="C21" s="136" t="s">
        <v>3</v>
      </c>
      <c r="D21" s="136" t="s">
        <v>49</v>
      </c>
      <c r="E21" s="164" t="s">
        <v>26</v>
      </c>
      <c r="F21" s="136" t="s">
        <v>20</v>
      </c>
      <c r="G21" s="136" t="s">
        <v>21</v>
      </c>
      <c r="H21" s="136" t="s">
        <v>39</v>
      </c>
      <c r="I21" s="136" t="s">
        <v>8</v>
      </c>
      <c r="J21" s="136" t="s">
        <v>9</v>
      </c>
      <c r="K21" s="136" t="s">
        <v>10</v>
      </c>
      <c r="L21" s="136" t="s">
        <v>27</v>
      </c>
      <c r="M21" s="41" t="s">
        <v>16</v>
      </c>
    </row>
    <row r="22" spans="1:15" ht="15" customHeight="1">
      <c r="A22" s="152">
        <v>42736</v>
      </c>
      <c r="B22" s="150"/>
      <c r="C22" s="150">
        <v>106.08</v>
      </c>
      <c r="D22" s="87">
        <v>43.69</v>
      </c>
      <c r="E22" s="151">
        <v>4.55</v>
      </c>
      <c r="F22" s="150"/>
      <c r="G22" s="150"/>
      <c r="H22" s="150"/>
      <c r="I22" s="150"/>
      <c r="J22" s="174"/>
      <c r="K22" s="150"/>
      <c r="L22" s="150"/>
      <c r="M22" s="145">
        <f t="shared" ref="M22:M33" si="2">SUM(B22:L22)</f>
        <v>154.32</v>
      </c>
    </row>
    <row r="23" spans="1:15" ht="15" customHeight="1">
      <c r="A23" s="152">
        <v>42767</v>
      </c>
      <c r="B23" s="150"/>
      <c r="C23" s="175"/>
      <c r="D23" s="150"/>
      <c r="E23" s="151">
        <v>11.6</v>
      </c>
      <c r="F23" s="150"/>
      <c r="G23" s="175"/>
      <c r="H23" s="150"/>
      <c r="I23" s="174"/>
      <c r="J23" s="174"/>
      <c r="K23" s="150"/>
      <c r="L23" s="150"/>
      <c r="M23" s="145">
        <f t="shared" si="2"/>
        <v>11.6</v>
      </c>
      <c r="O23" s="173"/>
    </row>
    <row r="24" spans="1:15" ht="15" customHeight="1">
      <c r="A24" s="152">
        <v>42795</v>
      </c>
      <c r="B24" s="150"/>
      <c r="C24" s="150">
        <v>87.25</v>
      </c>
      <c r="D24" s="150">
        <v>41.1</v>
      </c>
      <c r="E24" s="151">
        <v>6.61</v>
      </c>
      <c r="F24" s="150"/>
      <c r="G24" s="150">
        <v>433.75</v>
      </c>
      <c r="H24" s="150"/>
      <c r="I24" s="174"/>
      <c r="J24" s="174"/>
      <c r="K24" s="150"/>
      <c r="L24" s="150"/>
      <c r="M24" s="145">
        <f t="shared" si="2"/>
        <v>568.71</v>
      </c>
      <c r="O24" s="173"/>
    </row>
    <row r="25" spans="1:15" ht="15" customHeight="1">
      <c r="A25" s="152">
        <v>42826</v>
      </c>
      <c r="B25" s="150"/>
      <c r="C25" s="175"/>
      <c r="D25" s="150"/>
      <c r="E25" s="151">
        <v>9.2799999999999994</v>
      </c>
      <c r="F25" s="150"/>
      <c r="G25" s="150"/>
      <c r="H25" s="150"/>
      <c r="I25" s="174"/>
      <c r="J25" s="174"/>
      <c r="K25" s="150"/>
      <c r="L25" s="150"/>
      <c r="M25" s="145">
        <f t="shared" si="2"/>
        <v>9.2799999999999994</v>
      </c>
      <c r="O25" s="172"/>
    </row>
    <row r="26" spans="1:15" ht="15" customHeight="1">
      <c r="A26" s="152">
        <v>42856</v>
      </c>
      <c r="B26" s="150"/>
      <c r="C26" s="150">
        <v>73.760000000000005</v>
      </c>
      <c r="D26" s="150">
        <v>46.05</v>
      </c>
      <c r="E26" s="151">
        <v>6.59</v>
      </c>
      <c r="F26" s="150"/>
      <c r="G26" s="150"/>
      <c r="H26" s="150"/>
      <c r="I26" s="174"/>
      <c r="J26" s="174"/>
      <c r="K26" s="150">
        <v>975.65</v>
      </c>
      <c r="L26" s="150"/>
      <c r="M26" s="145">
        <f t="shared" si="2"/>
        <v>1102.05</v>
      </c>
      <c r="O26" s="172"/>
    </row>
    <row r="27" spans="1:15" ht="15" customHeight="1">
      <c r="A27" s="152">
        <v>42887</v>
      </c>
      <c r="B27" s="150"/>
      <c r="C27" s="150"/>
      <c r="D27" s="150"/>
      <c r="E27" s="151">
        <v>30.65</v>
      </c>
      <c r="F27" s="150"/>
      <c r="G27" s="150"/>
      <c r="H27" s="150">
        <v>647.04999999999995</v>
      </c>
      <c r="I27" s="174"/>
      <c r="J27" s="174"/>
      <c r="K27" s="150"/>
      <c r="L27" s="150"/>
      <c r="M27" s="145">
        <f t="shared" si="2"/>
        <v>677.69999999999993</v>
      </c>
    </row>
    <row r="28" spans="1:15" ht="15" customHeight="1">
      <c r="A28" s="152">
        <v>42917</v>
      </c>
      <c r="B28" s="150"/>
      <c r="C28" s="150">
        <v>80.430000000000007</v>
      </c>
      <c r="D28" s="150">
        <v>67.88</v>
      </c>
      <c r="E28" s="151">
        <v>16.78</v>
      </c>
      <c r="F28" s="150"/>
      <c r="G28" s="150"/>
      <c r="H28" s="150"/>
      <c r="I28" s="150"/>
      <c r="J28" s="150">
        <v>100</v>
      </c>
      <c r="K28" s="174"/>
      <c r="L28" s="150"/>
      <c r="M28" s="145">
        <f t="shared" si="2"/>
        <v>265.09000000000003</v>
      </c>
    </row>
    <row r="29" spans="1:15" ht="15" customHeight="1">
      <c r="A29" s="152">
        <v>42948</v>
      </c>
      <c r="B29" s="150">
        <v>195.29</v>
      </c>
      <c r="C29" s="175"/>
      <c r="D29" s="150">
        <v>59.72</v>
      </c>
      <c r="E29" s="176">
        <v>3.35</v>
      </c>
      <c r="F29" s="150"/>
      <c r="G29" s="150"/>
      <c r="H29" s="150"/>
      <c r="I29" s="150"/>
      <c r="J29" s="174"/>
      <c r="K29" s="150"/>
      <c r="L29" s="150"/>
      <c r="M29" s="145">
        <f t="shared" si="2"/>
        <v>258.36</v>
      </c>
      <c r="O29" s="171"/>
    </row>
    <row r="30" spans="1:15" ht="15" customHeight="1">
      <c r="A30" s="152">
        <v>42979</v>
      </c>
      <c r="B30" s="150"/>
      <c r="C30" s="150">
        <v>75.41</v>
      </c>
      <c r="D30" s="150">
        <v>53.47</v>
      </c>
      <c r="E30" s="170" t="s">
        <v>50</v>
      </c>
      <c r="F30" s="150"/>
      <c r="G30" s="150"/>
      <c r="H30" s="150"/>
      <c r="I30" s="150">
        <v>148.5</v>
      </c>
      <c r="J30" s="174"/>
      <c r="K30" s="150"/>
      <c r="L30" s="150"/>
      <c r="M30" s="145">
        <f t="shared" si="2"/>
        <v>277.38</v>
      </c>
      <c r="O30" s="171"/>
    </row>
    <row r="31" spans="1:15" ht="15" customHeight="1">
      <c r="A31" s="152">
        <v>43009</v>
      </c>
      <c r="B31" s="150"/>
      <c r="C31" s="175"/>
      <c r="D31" s="150">
        <v>53.53</v>
      </c>
      <c r="E31" s="170" t="s">
        <v>51</v>
      </c>
      <c r="F31" s="150">
        <v>482</v>
      </c>
      <c r="G31" s="150"/>
      <c r="H31" s="150"/>
      <c r="I31" s="150"/>
      <c r="J31" s="174"/>
      <c r="K31" s="150"/>
      <c r="L31" s="150">
        <v>227</v>
      </c>
      <c r="M31" s="145">
        <f t="shared" si="2"/>
        <v>762.53</v>
      </c>
      <c r="O31" s="172"/>
    </row>
    <row r="32" spans="1:15" ht="15" customHeight="1">
      <c r="A32" s="152">
        <v>43040</v>
      </c>
      <c r="B32" s="150">
        <v>153.96</v>
      </c>
      <c r="C32" s="150">
        <v>86.66</v>
      </c>
      <c r="D32" s="150">
        <v>7.67</v>
      </c>
      <c r="E32" s="170" t="s">
        <v>52</v>
      </c>
      <c r="F32" s="150"/>
      <c r="G32" s="150"/>
      <c r="H32" s="150"/>
      <c r="I32" s="150"/>
      <c r="J32" s="174"/>
      <c r="K32" s="150"/>
      <c r="L32" s="150"/>
      <c r="M32" s="145">
        <f t="shared" si="2"/>
        <v>248.29</v>
      </c>
      <c r="O32" s="172"/>
    </row>
    <row r="33" spans="1:13" ht="15" customHeight="1">
      <c r="A33" s="165">
        <v>43070</v>
      </c>
      <c r="B33" s="166"/>
      <c r="C33" s="177"/>
      <c r="D33" s="166">
        <v>58.33</v>
      </c>
      <c r="E33" s="178"/>
      <c r="F33" s="166">
        <v>498</v>
      </c>
      <c r="G33" s="166"/>
      <c r="H33" s="166"/>
      <c r="I33" s="166"/>
      <c r="J33" s="179"/>
      <c r="K33" s="166"/>
      <c r="L33" s="166"/>
      <c r="M33" s="167">
        <f t="shared" si="2"/>
        <v>556.33000000000004</v>
      </c>
    </row>
    <row r="34" spans="1:13" ht="15" customHeight="1" thickBot="1">
      <c r="A34" s="180">
        <v>2017</v>
      </c>
      <c r="B34" s="157">
        <f t="shared" ref="B34:M34" si="3">SUM(B22:B33)</f>
        <v>349.25</v>
      </c>
      <c r="C34" s="157">
        <f t="shared" si="3"/>
        <v>509.58999999999992</v>
      </c>
      <c r="D34" s="157">
        <f t="shared" si="3"/>
        <v>431.43999999999994</v>
      </c>
      <c r="E34" s="168">
        <f t="shared" si="3"/>
        <v>89.41</v>
      </c>
      <c r="F34" s="157">
        <f t="shared" si="3"/>
        <v>980</v>
      </c>
      <c r="G34" s="157">
        <f t="shared" si="3"/>
        <v>433.75</v>
      </c>
      <c r="H34" s="157">
        <f t="shared" si="3"/>
        <v>647.04999999999995</v>
      </c>
      <c r="I34" s="157">
        <f t="shared" si="3"/>
        <v>148.5</v>
      </c>
      <c r="J34" s="157">
        <f t="shared" si="3"/>
        <v>100</v>
      </c>
      <c r="K34" s="157">
        <f t="shared" si="3"/>
        <v>975.65</v>
      </c>
      <c r="L34" s="157">
        <f t="shared" si="3"/>
        <v>227</v>
      </c>
      <c r="M34" s="144">
        <f t="shared" si="3"/>
        <v>4891.6400000000003</v>
      </c>
    </row>
    <row r="35" spans="1:13" ht="15" customHeight="1"/>
    <row r="36" spans="1:13" ht="15" customHeight="1"/>
    <row r="37" spans="1:13" ht="15" customHeight="1"/>
    <row r="38" spans="1:13" ht="15" customHeight="1"/>
    <row r="39" spans="1:13" ht="15" customHeight="1"/>
    <row r="40" spans="1:13" ht="15" customHeight="1"/>
    <row r="41" spans="1:13" ht="15" customHeight="1"/>
    <row r="42" spans="1:13" ht="15" customHeight="1"/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</sheetData>
  <pageMargins left="0.61" right="0.56999999999999995" top="0.74803149606299213" bottom="0.74803149606299213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A5" sqref="A5"/>
    </sheetView>
  </sheetViews>
  <sheetFormatPr baseColWidth="10" defaultRowHeight="15"/>
  <cols>
    <col min="1" max="1" width="15.7109375" customWidth="1"/>
    <col min="2" max="3" width="10.7109375" style="171" customWidth="1"/>
    <col min="4" max="6" width="10.7109375" customWidth="1"/>
    <col min="7" max="10" width="10.7109375" style="171" customWidth="1"/>
    <col min="11" max="11" width="15.7109375" style="171" customWidth="1"/>
  </cols>
  <sheetData>
    <row r="1" spans="1:11" ht="15" customHeight="1"/>
    <row r="2" spans="1:11" s="196" customFormat="1" ht="20.100000000000001" customHeight="1">
      <c r="A2" s="208" t="s">
        <v>58</v>
      </c>
      <c r="B2" s="171"/>
      <c r="C2" s="171" t="s">
        <v>59</v>
      </c>
      <c r="E2" s="147" t="s">
        <v>60</v>
      </c>
      <c r="G2" s="171"/>
      <c r="H2" s="171"/>
      <c r="I2" s="171"/>
      <c r="J2" s="171"/>
      <c r="K2" s="171"/>
    </row>
    <row r="3" spans="1:11" ht="15" customHeight="1" thickBot="1"/>
    <row r="4" spans="1:11" ht="20.100000000000001" customHeight="1">
      <c r="A4" s="205" t="s">
        <v>1</v>
      </c>
      <c r="B4" s="200" t="s">
        <v>2</v>
      </c>
      <c r="C4" s="201" t="s">
        <v>3</v>
      </c>
      <c r="D4" s="200" t="s">
        <v>53</v>
      </c>
      <c r="E4" s="201" t="s">
        <v>57</v>
      </c>
      <c r="F4" s="201"/>
      <c r="G4" s="200" t="s">
        <v>8</v>
      </c>
      <c r="H4" s="201" t="s">
        <v>9</v>
      </c>
      <c r="I4" s="200" t="s">
        <v>10</v>
      </c>
      <c r="J4" s="200" t="s">
        <v>27</v>
      </c>
      <c r="K4" s="204" t="s">
        <v>16</v>
      </c>
    </row>
    <row r="5" spans="1:11" ht="20.100000000000001" customHeight="1" thickBot="1">
      <c r="A5" s="206">
        <v>2018</v>
      </c>
      <c r="B5" s="197"/>
      <c r="C5" s="198"/>
      <c r="D5" s="202" t="s">
        <v>54</v>
      </c>
      <c r="E5" s="202" t="s">
        <v>55</v>
      </c>
      <c r="F5" s="203" t="s">
        <v>56</v>
      </c>
      <c r="G5" s="197"/>
      <c r="H5" s="198"/>
      <c r="I5" s="197"/>
      <c r="J5" s="197"/>
      <c r="K5" s="207"/>
    </row>
    <row r="6" spans="1:11" ht="20.100000000000001" customHeight="1">
      <c r="A6" s="199">
        <v>43101</v>
      </c>
      <c r="B6" s="209"/>
      <c r="C6" s="212">
        <v>61.05</v>
      </c>
      <c r="D6" s="209"/>
      <c r="E6" s="209"/>
      <c r="F6" s="210"/>
      <c r="G6" s="209"/>
      <c r="H6" s="210"/>
      <c r="I6" s="209"/>
      <c r="J6" s="209"/>
      <c r="K6" s="211"/>
    </row>
    <row r="7" spans="1:11" ht="20.100000000000001" customHeight="1">
      <c r="A7" s="199">
        <v>43132</v>
      </c>
      <c r="B7" s="209"/>
      <c r="C7" s="210"/>
      <c r="D7" s="209"/>
      <c r="E7" s="209"/>
      <c r="F7" s="210"/>
      <c r="G7" s="209"/>
      <c r="H7" s="210"/>
      <c r="I7" s="209"/>
      <c r="J7" s="209"/>
      <c r="K7" s="211"/>
    </row>
    <row r="8" spans="1:11" ht="20.100000000000001" customHeight="1">
      <c r="A8" s="199">
        <v>43160</v>
      </c>
      <c r="B8" s="209"/>
      <c r="C8" s="210">
        <v>100</v>
      </c>
      <c r="D8" s="209"/>
      <c r="E8" s="209">
        <v>500</v>
      </c>
      <c r="F8" s="210"/>
      <c r="G8" s="209"/>
      <c r="H8" s="210"/>
      <c r="I8" s="209"/>
      <c r="J8" s="209"/>
      <c r="K8" s="211"/>
    </row>
    <row r="9" spans="1:11" ht="20.100000000000001" customHeight="1">
      <c r="A9" s="199">
        <v>43191</v>
      </c>
      <c r="B9" s="209"/>
      <c r="C9" s="210"/>
      <c r="D9" s="209"/>
      <c r="E9" s="209"/>
      <c r="F9" s="210"/>
      <c r="G9" s="209"/>
      <c r="H9" s="210"/>
      <c r="I9" s="209"/>
      <c r="J9" s="209"/>
      <c r="K9" s="211"/>
    </row>
    <row r="10" spans="1:11" ht="20.100000000000001" customHeight="1">
      <c r="A10" s="199">
        <v>43221</v>
      </c>
      <c r="B10" s="209"/>
      <c r="C10" s="210">
        <v>100</v>
      </c>
      <c r="D10" s="209"/>
      <c r="E10" s="209"/>
      <c r="F10" s="210"/>
      <c r="G10" s="209"/>
      <c r="H10" s="210"/>
      <c r="I10" s="209">
        <v>1000</v>
      </c>
      <c r="J10" s="209"/>
      <c r="K10" s="211"/>
    </row>
    <row r="11" spans="1:11" ht="20.100000000000001" customHeight="1">
      <c r="A11" s="199">
        <v>43252</v>
      </c>
      <c r="B11" s="209"/>
      <c r="C11" s="210"/>
      <c r="D11" s="209"/>
      <c r="E11" s="209"/>
      <c r="F11" s="210">
        <v>700</v>
      </c>
      <c r="G11" s="209"/>
      <c r="H11" s="210"/>
      <c r="I11" s="209"/>
      <c r="J11" s="209"/>
      <c r="K11" s="211"/>
    </row>
    <row r="12" spans="1:11" ht="20.100000000000001" customHeight="1">
      <c r="A12" s="199">
        <v>43282</v>
      </c>
      <c r="B12" s="209"/>
      <c r="C12" s="210">
        <v>100</v>
      </c>
      <c r="D12" s="209"/>
      <c r="E12" s="209"/>
      <c r="F12" s="210"/>
      <c r="G12" s="209"/>
      <c r="H12" s="210">
        <v>100</v>
      </c>
      <c r="I12" s="209"/>
      <c r="J12" s="209"/>
      <c r="K12" s="211"/>
    </row>
    <row r="13" spans="1:11" ht="20.100000000000001" customHeight="1">
      <c r="A13" s="199">
        <v>43313</v>
      </c>
      <c r="B13" s="209">
        <v>200</v>
      </c>
      <c r="C13" s="210"/>
      <c r="D13" s="209"/>
      <c r="E13" s="209"/>
      <c r="F13" s="210"/>
      <c r="G13" s="209"/>
      <c r="H13" s="210"/>
      <c r="I13" s="209"/>
      <c r="J13" s="209"/>
      <c r="K13" s="211"/>
    </row>
    <row r="14" spans="1:11" ht="20.100000000000001" customHeight="1">
      <c r="A14" s="199">
        <v>43344</v>
      </c>
      <c r="B14" s="209"/>
      <c r="C14" s="210">
        <v>100</v>
      </c>
      <c r="D14" s="209"/>
      <c r="E14" s="209"/>
      <c r="F14" s="210"/>
      <c r="G14" s="209">
        <v>200</v>
      </c>
      <c r="H14" s="210"/>
      <c r="I14" s="209"/>
      <c r="J14" s="209"/>
      <c r="K14" s="211"/>
    </row>
    <row r="15" spans="1:11" ht="20.100000000000001" customHeight="1">
      <c r="A15" s="199">
        <v>43374</v>
      </c>
      <c r="B15" s="209"/>
      <c r="C15" s="210"/>
      <c r="D15" s="209">
        <v>500</v>
      </c>
      <c r="E15" s="209"/>
      <c r="F15" s="210"/>
      <c r="G15" s="209"/>
      <c r="H15" s="210"/>
      <c r="I15" s="209"/>
      <c r="J15" s="209"/>
      <c r="K15" s="211"/>
    </row>
    <row r="16" spans="1:11" ht="20.100000000000001" customHeight="1">
      <c r="A16" s="199">
        <v>43405</v>
      </c>
      <c r="B16" s="209">
        <v>200</v>
      </c>
      <c r="C16" s="210">
        <v>100</v>
      </c>
      <c r="D16" s="209"/>
      <c r="E16" s="209"/>
      <c r="F16" s="210"/>
      <c r="G16" s="209"/>
      <c r="H16" s="210"/>
      <c r="I16" s="209"/>
      <c r="J16" s="209"/>
      <c r="K16" s="211"/>
    </row>
    <row r="17" spans="1:11" ht="20.100000000000001" customHeight="1">
      <c r="A17" s="199">
        <v>43435</v>
      </c>
      <c r="B17" s="209"/>
      <c r="C17" s="210"/>
      <c r="D17" s="209">
        <v>500</v>
      </c>
      <c r="E17" s="209"/>
      <c r="F17" s="210"/>
      <c r="G17" s="209"/>
      <c r="H17" s="210"/>
      <c r="I17" s="209"/>
      <c r="J17" s="209"/>
      <c r="K17" s="211"/>
    </row>
    <row r="18" spans="1:11" ht="20.100000000000001" customHeight="1" thickBot="1">
      <c r="A18" s="206"/>
      <c r="B18" s="197"/>
      <c r="C18" s="198"/>
      <c r="D18" s="197"/>
      <c r="E18" s="197"/>
      <c r="F18" s="198"/>
      <c r="G18" s="197"/>
      <c r="H18" s="198"/>
      <c r="I18" s="197"/>
      <c r="J18" s="197"/>
      <c r="K18" s="207"/>
    </row>
    <row r="19" spans="1:11">
      <c r="A19" s="172"/>
    </row>
    <row r="20" spans="1:11">
      <c r="A20" s="172"/>
    </row>
    <row r="21" spans="1:11">
      <c r="A21" s="17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1995 à 2000</vt:lpstr>
      <vt:lpstr>2001 à 2003</vt:lpstr>
      <vt:lpstr>2004 à 2006</vt:lpstr>
      <vt:lpstr>2007 à 2009</vt:lpstr>
      <vt:lpstr>2010 à 2012</vt:lpstr>
      <vt:lpstr>2013 à 2015</vt:lpstr>
      <vt:lpstr>2016 et 2017</vt:lpstr>
      <vt:lpstr>2018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2018-02-03T12:24:08Z</cp:lastPrinted>
  <dcterms:created xsi:type="dcterms:W3CDTF">2017-12-30T15:29:16Z</dcterms:created>
  <dcterms:modified xsi:type="dcterms:W3CDTF">2018-02-03T12:25:52Z</dcterms:modified>
</cp:coreProperties>
</file>