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75" windowWidth="20115" windowHeight="77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66" i="1"/>
  <c r="J228"/>
  <c r="I147"/>
  <c r="I305"/>
  <c r="I294"/>
  <c r="I280"/>
  <c r="I266"/>
  <c r="I253"/>
  <c r="I242"/>
  <c r="I228"/>
  <c r="I214"/>
  <c r="I200"/>
  <c r="I176"/>
  <c r="I161"/>
  <c r="H147"/>
  <c r="H126"/>
  <c r="H114"/>
  <c r="H103"/>
  <c r="H80"/>
  <c r="H69"/>
  <c r="H60"/>
  <c r="G43"/>
  <c r="G32"/>
  <c r="G20"/>
  <c r="G9"/>
  <c r="H305"/>
  <c r="H294"/>
  <c r="H266"/>
  <c r="H242"/>
  <c r="H228"/>
  <c r="H214"/>
  <c r="H200"/>
  <c r="H176"/>
  <c r="H161"/>
  <c r="G147"/>
  <c r="G126"/>
  <c r="G114"/>
  <c r="G103"/>
  <c r="G80"/>
  <c r="G69"/>
  <c r="G60"/>
  <c r="F43"/>
  <c r="F32"/>
  <c r="F20"/>
  <c r="F9"/>
  <c r="F103"/>
  <c r="F80"/>
  <c r="F69"/>
  <c r="E266"/>
  <c r="F305"/>
  <c r="F294"/>
  <c r="F280"/>
  <c r="F266"/>
  <c r="F253"/>
  <c r="F242"/>
  <c r="F228"/>
  <c r="E214"/>
  <c r="F214"/>
  <c r="F200"/>
  <c r="F176"/>
  <c r="F161"/>
  <c r="E305"/>
  <c r="E294"/>
  <c r="E280"/>
  <c r="E253"/>
  <c r="E242"/>
  <c r="E228"/>
  <c r="E200"/>
  <c r="E176"/>
  <c r="E161"/>
  <c r="E147"/>
  <c r="E126"/>
  <c r="E114"/>
  <c r="E103"/>
  <c r="E80"/>
  <c r="E69"/>
  <c r="E60"/>
  <c r="E43"/>
  <c r="E32"/>
  <c r="E20"/>
  <c r="E9"/>
  <c r="D305"/>
  <c r="D294"/>
  <c r="D280"/>
  <c r="D266"/>
  <c r="D253"/>
  <c r="D242"/>
  <c r="D228"/>
  <c r="C305"/>
  <c r="C294"/>
  <c r="C280"/>
  <c r="C266"/>
  <c r="C253"/>
  <c r="C242"/>
  <c r="C228"/>
  <c r="D214"/>
  <c r="D200"/>
  <c r="D176"/>
  <c r="D161"/>
  <c r="D147"/>
  <c r="D126"/>
  <c r="D114"/>
  <c r="D103"/>
  <c r="D80"/>
  <c r="D69"/>
  <c r="C214"/>
  <c r="C200"/>
  <c r="C176"/>
  <c r="C161"/>
  <c r="C147"/>
  <c r="C126"/>
  <c r="C114"/>
  <c r="C103"/>
  <c r="C80"/>
  <c r="C69"/>
  <c r="D60"/>
  <c r="D43"/>
  <c r="D32"/>
  <c r="D20"/>
  <c r="D9"/>
  <c r="C60"/>
  <c r="C43"/>
  <c r="C32"/>
  <c r="C20"/>
  <c r="C9"/>
</calcChain>
</file>

<file path=xl/sharedStrings.xml><?xml version="1.0" encoding="utf-8"?>
<sst xmlns="http://schemas.openxmlformats.org/spreadsheetml/2006/main" count="69" uniqueCount="31">
  <si>
    <t xml:space="preserve">Tableau recapitulatif des charges de la maison </t>
  </si>
  <si>
    <t>EDF</t>
  </si>
  <si>
    <t>1995</t>
  </si>
  <si>
    <t>1996</t>
  </si>
  <si>
    <t>1997</t>
  </si>
  <si>
    <t>1998</t>
  </si>
  <si>
    <t xml:space="preserve">Année </t>
  </si>
  <si>
    <t>EAU</t>
  </si>
  <si>
    <t>2000</t>
  </si>
  <si>
    <t>2001</t>
  </si>
  <si>
    <t>2002</t>
  </si>
  <si>
    <t>2004</t>
  </si>
  <si>
    <t>2009</t>
  </si>
  <si>
    <t>2010</t>
  </si>
  <si>
    <t>2011</t>
  </si>
  <si>
    <t>2012</t>
  </si>
  <si>
    <t>2013</t>
  </si>
  <si>
    <t>2014</t>
  </si>
  <si>
    <t>2015</t>
  </si>
  <si>
    <t>AGD</t>
  </si>
  <si>
    <t>France Télécom</t>
  </si>
  <si>
    <t xml:space="preserve">Budget Télécom </t>
  </si>
  <si>
    <t xml:space="preserve">Tableau recapitulatif / charges  maison </t>
  </si>
  <si>
    <t xml:space="preserve">Affouage </t>
  </si>
  <si>
    <t>Affouage</t>
  </si>
  <si>
    <t>?</t>
  </si>
  <si>
    <t xml:space="preserve">Ramonage </t>
  </si>
  <si>
    <t>Ramonage</t>
  </si>
  <si>
    <t>Fioul</t>
  </si>
  <si>
    <t xml:space="preserve">AGD </t>
  </si>
  <si>
    <t xml:space="preserve">Tableau recapitulatif des charges maison 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</si>
</sst>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1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Fill="1"/>
    <xf numFmtId="17" fontId="3" fillId="0" borderId="4" xfId="0" applyNumberFormat="1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7" xfId="0" applyFont="1" applyFill="1" applyBorder="1"/>
    <xf numFmtId="164" fontId="3" fillId="0" borderId="5" xfId="0" applyNumberFormat="1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5" xfId="0" applyFont="1" applyBorder="1"/>
    <xf numFmtId="164" fontId="4" fillId="2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3" fillId="2" borderId="0" xfId="0" applyFont="1" applyFill="1" applyBorder="1"/>
    <xf numFmtId="165" fontId="4" fillId="2" borderId="5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3" fillId="0" borderId="0" xfId="0" applyFont="1" applyFill="1" applyBorder="1"/>
    <xf numFmtId="165" fontId="4" fillId="0" borderId="5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7" fontId="3" fillId="0" borderId="4" xfId="0" applyNumberFormat="1" applyFont="1" applyFill="1" applyBorder="1" applyAlignment="1">
      <alignment horizontal="center"/>
    </xf>
    <xf numFmtId="0" fontId="0" fillId="0" borderId="0" xfId="0" applyBorder="1"/>
    <xf numFmtId="164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9" fontId="3" fillId="0" borderId="5" xfId="0" applyNumberFormat="1" applyFont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5" xfId="0" applyFill="1" applyBorder="1"/>
    <xf numFmtId="164" fontId="5" fillId="0" borderId="5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0" fontId="0" fillId="2" borderId="8" xfId="0" applyFill="1" applyBorder="1"/>
    <xf numFmtId="165" fontId="3" fillId="2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61"/>
      <color rgb="FFFFCE33"/>
      <color rgb="FFFFFF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FC000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33"/>
  <sheetViews>
    <sheetView showRowColHeaders="0" tabSelected="1" topLeftCell="A182" workbookViewId="0">
      <selection activeCell="F184" sqref="F184"/>
    </sheetView>
  </sheetViews>
  <sheetFormatPr baseColWidth="10" defaultRowHeight="15"/>
  <cols>
    <col min="2" max="2" width="9.28515625" customWidth="1"/>
    <col min="3" max="3" width="9.85546875" customWidth="1"/>
    <col min="4" max="4" width="8.85546875" customWidth="1"/>
    <col min="5" max="5" width="11.28515625" customWidth="1"/>
    <col min="6" max="6" width="12" customWidth="1"/>
  </cols>
  <sheetData>
    <row r="2" spans="1:10" ht="15.75">
      <c r="A2" s="1" t="s">
        <v>22</v>
      </c>
      <c r="B2" s="1"/>
      <c r="C2" s="1"/>
      <c r="D2" s="1"/>
      <c r="E2" s="1"/>
      <c r="G2" s="32"/>
      <c r="H2" s="32"/>
      <c r="I2" s="32"/>
      <c r="J2" s="32"/>
    </row>
    <row r="3" spans="1:10">
      <c r="A3" s="37" t="s">
        <v>6</v>
      </c>
      <c r="B3" s="42"/>
      <c r="C3" s="43" t="s">
        <v>1</v>
      </c>
      <c r="D3" s="44" t="s">
        <v>7</v>
      </c>
      <c r="E3" s="45" t="s">
        <v>20</v>
      </c>
      <c r="F3" s="50" t="s">
        <v>26</v>
      </c>
      <c r="G3" s="50" t="s">
        <v>28</v>
      </c>
      <c r="H3" s="32"/>
      <c r="I3" s="32"/>
      <c r="J3" s="32"/>
    </row>
    <row r="4" spans="1:10">
      <c r="A4" s="6">
        <v>34881</v>
      </c>
      <c r="B4" s="8"/>
      <c r="C4" s="10">
        <v>220.02</v>
      </c>
      <c r="D4" s="12"/>
      <c r="E4" s="10"/>
      <c r="F4" s="56">
        <v>80</v>
      </c>
      <c r="G4" s="56"/>
    </row>
    <row r="5" spans="1:10">
      <c r="A5" s="6">
        <v>34943</v>
      </c>
      <c r="B5" s="8"/>
      <c r="C5" s="10">
        <v>304.12</v>
      </c>
      <c r="D5" s="12"/>
      <c r="E5" s="10">
        <v>471.37</v>
      </c>
      <c r="F5" s="56"/>
      <c r="G5" s="56"/>
    </row>
    <row r="6" spans="1:10">
      <c r="A6" s="6">
        <v>35004</v>
      </c>
      <c r="B6" s="8"/>
      <c r="C6" s="10">
        <v>374.1</v>
      </c>
      <c r="D6" s="12">
        <v>344.76</v>
      </c>
      <c r="E6" s="10">
        <v>305.95999999999998</v>
      </c>
      <c r="F6" s="57"/>
      <c r="G6" s="56">
        <v>3760</v>
      </c>
    </row>
    <row r="7" spans="1:10">
      <c r="A7" s="6">
        <v>35034</v>
      </c>
      <c r="B7" s="8"/>
      <c r="C7" s="10"/>
      <c r="D7" s="12">
        <v>458.55</v>
      </c>
      <c r="E7" s="10"/>
      <c r="F7" s="56"/>
      <c r="G7" s="56"/>
    </row>
    <row r="8" spans="1:10">
      <c r="A8" s="6">
        <v>35065</v>
      </c>
      <c r="B8" s="8"/>
      <c r="C8" s="10"/>
      <c r="D8" s="12"/>
      <c r="E8" s="10">
        <v>462.45</v>
      </c>
      <c r="F8" s="56"/>
      <c r="G8" s="56"/>
    </row>
    <row r="9" spans="1:10">
      <c r="A9" s="7" t="s">
        <v>2</v>
      </c>
      <c r="B9" s="9"/>
      <c r="C9" s="11">
        <f>SUM(C4:C6)</f>
        <v>898.24</v>
      </c>
      <c r="D9" s="13">
        <f>SUM(D6:D7)</f>
        <v>803.31</v>
      </c>
      <c r="E9" s="11">
        <f>SUM(E4:E8)</f>
        <v>1239.78</v>
      </c>
      <c r="F9" s="58">
        <f>SUM(F4:F8)</f>
        <v>80</v>
      </c>
      <c r="G9" s="58">
        <f>SUM(G4:G8)</f>
        <v>3760</v>
      </c>
    </row>
    <row r="10" spans="1:10">
      <c r="A10" s="6">
        <v>35065</v>
      </c>
      <c r="B10" s="8"/>
      <c r="C10" s="10">
        <v>549.95000000000005</v>
      </c>
      <c r="D10" s="12"/>
      <c r="E10" s="10"/>
      <c r="F10" s="56"/>
      <c r="G10" s="56"/>
    </row>
    <row r="11" spans="1:10">
      <c r="A11" s="6">
        <v>35125</v>
      </c>
      <c r="B11" s="8"/>
      <c r="C11" s="10">
        <v>405.78</v>
      </c>
      <c r="D11" s="12"/>
      <c r="E11" s="10">
        <v>328.2</v>
      </c>
      <c r="F11" s="56"/>
      <c r="G11" s="56">
        <v>2000</v>
      </c>
    </row>
    <row r="12" spans="1:10">
      <c r="A12" s="6">
        <v>35186</v>
      </c>
      <c r="B12" s="8"/>
      <c r="C12" s="10">
        <v>463.93</v>
      </c>
      <c r="D12" s="12"/>
      <c r="E12" s="10">
        <v>259.97000000000003</v>
      </c>
      <c r="F12" s="56"/>
      <c r="G12" s="56"/>
    </row>
    <row r="13" spans="1:10">
      <c r="A13" s="6">
        <v>35217</v>
      </c>
      <c r="B13" s="8"/>
      <c r="C13" s="10"/>
      <c r="D13" s="12">
        <v>571.46</v>
      </c>
      <c r="E13" s="10"/>
      <c r="F13" s="56"/>
      <c r="G13" s="56"/>
    </row>
    <row r="14" spans="1:10">
      <c r="A14" s="6">
        <v>35247</v>
      </c>
      <c r="B14" s="8"/>
      <c r="C14" s="10">
        <v>0</v>
      </c>
      <c r="D14" s="12"/>
      <c r="E14" s="10">
        <v>273.32</v>
      </c>
      <c r="F14" s="56">
        <v>115</v>
      </c>
      <c r="G14" s="56"/>
    </row>
    <row r="15" spans="1:10">
      <c r="A15" s="6">
        <v>35278</v>
      </c>
      <c r="B15" s="8"/>
      <c r="C15" s="10"/>
      <c r="D15" s="12"/>
      <c r="E15" s="10"/>
      <c r="F15" s="56"/>
      <c r="G15" s="56">
        <v>2304</v>
      </c>
    </row>
    <row r="16" spans="1:10">
      <c r="A16" s="6">
        <v>35309</v>
      </c>
      <c r="B16" s="8"/>
      <c r="C16" s="10">
        <v>136.65</v>
      </c>
      <c r="D16" s="12"/>
      <c r="E16" s="10">
        <v>285.93</v>
      </c>
      <c r="F16" s="56"/>
      <c r="G16" s="56"/>
    </row>
    <row r="17" spans="1:7">
      <c r="A17" s="6">
        <v>35370</v>
      </c>
      <c r="B17" s="8"/>
      <c r="C17" s="10">
        <v>296.5</v>
      </c>
      <c r="D17" s="12"/>
      <c r="E17" s="10">
        <v>188.03</v>
      </c>
      <c r="F17" s="56"/>
      <c r="G17" s="56"/>
    </row>
    <row r="18" spans="1:7">
      <c r="A18" s="6">
        <v>35400</v>
      </c>
      <c r="B18" s="8"/>
      <c r="C18" s="10"/>
      <c r="D18" s="12">
        <v>518.32000000000005</v>
      </c>
      <c r="E18" s="10"/>
      <c r="F18" s="56"/>
      <c r="G18" s="56"/>
    </row>
    <row r="19" spans="1:7">
      <c r="A19" s="6">
        <v>35431</v>
      </c>
      <c r="B19" s="8"/>
      <c r="C19" s="10"/>
      <c r="D19" s="12"/>
      <c r="E19" s="10">
        <v>320.77999999999997</v>
      </c>
      <c r="F19" s="56"/>
      <c r="G19" s="56"/>
    </row>
    <row r="20" spans="1:7">
      <c r="A20" s="7" t="s">
        <v>3</v>
      </c>
      <c r="B20" s="9"/>
      <c r="C20" s="11">
        <f>SUM(C10:C17)</f>
        <v>1852.8100000000002</v>
      </c>
      <c r="D20" s="13">
        <f>SUM(D10:D18)</f>
        <v>1089.7800000000002</v>
      </c>
      <c r="E20" s="11">
        <f>SUM(E10:E19)</f>
        <v>1656.23</v>
      </c>
      <c r="F20" s="58">
        <f>SUM(F10:F19)</f>
        <v>115</v>
      </c>
      <c r="G20" s="58">
        <f>SUM(G10:G19)</f>
        <v>4304</v>
      </c>
    </row>
    <row r="21" spans="1:7">
      <c r="A21" s="6">
        <v>35431</v>
      </c>
      <c r="B21" s="8"/>
      <c r="C21" s="10">
        <v>287.95999999999998</v>
      </c>
      <c r="D21" s="12"/>
      <c r="E21" s="10"/>
      <c r="F21" s="56"/>
      <c r="G21" s="56"/>
    </row>
    <row r="22" spans="1:7">
      <c r="A22" s="6">
        <v>35462</v>
      </c>
      <c r="B22" s="8"/>
      <c r="C22" s="10"/>
      <c r="D22" s="12"/>
      <c r="E22" s="10"/>
      <c r="F22" s="56"/>
      <c r="G22" s="56">
        <v>2302.3000000000002</v>
      </c>
    </row>
    <row r="23" spans="1:7">
      <c r="A23" s="6">
        <v>35490</v>
      </c>
      <c r="B23" s="8"/>
      <c r="C23" s="10">
        <v>262.27</v>
      </c>
      <c r="D23" s="12"/>
      <c r="E23" s="10">
        <v>418.67</v>
      </c>
      <c r="F23" s="56"/>
      <c r="G23" s="56"/>
    </row>
    <row r="24" spans="1:7">
      <c r="A24" s="6">
        <v>35551</v>
      </c>
      <c r="B24" s="8"/>
      <c r="C24" s="10">
        <v>270.64999999999998</v>
      </c>
      <c r="D24" s="12"/>
      <c r="E24" s="10">
        <v>363.04</v>
      </c>
      <c r="F24" s="56"/>
      <c r="G24" s="56"/>
    </row>
    <row r="25" spans="1:7">
      <c r="A25" s="6">
        <v>35582</v>
      </c>
      <c r="B25" s="8"/>
      <c r="C25" s="10"/>
      <c r="D25" s="12">
        <v>608.35</v>
      </c>
      <c r="E25" s="10"/>
      <c r="F25" s="56"/>
      <c r="G25" s="56"/>
    </row>
    <row r="26" spans="1:7">
      <c r="A26" s="6">
        <v>35612</v>
      </c>
      <c r="B26" s="8"/>
      <c r="C26" s="10">
        <v>210.09</v>
      </c>
      <c r="D26" s="12"/>
      <c r="E26" s="10">
        <v>300</v>
      </c>
      <c r="F26" s="56">
        <v>120</v>
      </c>
      <c r="G26" s="56"/>
    </row>
    <row r="27" spans="1:7">
      <c r="A27" s="6">
        <v>35643</v>
      </c>
      <c r="B27" s="8"/>
      <c r="C27" s="10"/>
      <c r="D27" s="12"/>
      <c r="E27" s="10"/>
      <c r="F27" s="56"/>
      <c r="G27" s="56">
        <v>3553</v>
      </c>
    </row>
    <row r="28" spans="1:7">
      <c r="A28" s="6">
        <v>35674</v>
      </c>
      <c r="B28" s="8"/>
      <c r="C28" s="10">
        <v>196.39</v>
      </c>
      <c r="D28" s="12"/>
      <c r="E28" s="10">
        <v>332.64</v>
      </c>
      <c r="F28" s="56"/>
      <c r="G28" s="56"/>
    </row>
    <row r="29" spans="1:7">
      <c r="A29" s="6">
        <v>35735</v>
      </c>
      <c r="B29" s="8"/>
      <c r="C29" s="10">
        <v>231.75</v>
      </c>
      <c r="D29" s="12"/>
      <c r="E29" s="10">
        <v>605.23</v>
      </c>
      <c r="F29" s="56"/>
      <c r="G29" s="56"/>
    </row>
    <row r="30" spans="1:7">
      <c r="A30" s="6">
        <v>35765</v>
      </c>
      <c r="B30" s="8"/>
      <c r="C30" s="10"/>
      <c r="D30" s="12">
        <v>569.04999999999995</v>
      </c>
      <c r="E30" s="10"/>
      <c r="F30" s="56"/>
      <c r="G30" s="56"/>
    </row>
    <row r="31" spans="1:7">
      <c r="A31" s="6">
        <v>35796</v>
      </c>
      <c r="B31" s="8"/>
      <c r="C31" s="10"/>
      <c r="D31" s="12"/>
      <c r="E31" s="10">
        <v>314.51</v>
      </c>
      <c r="F31" s="56"/>
      <c r="G31" s="56"/>
    </row>
    <row r="32" spans="1:7">
      <c r="A32" s="7" t="s">
        <v>4</v>
      </c>
      <c r="B32" s="9"/>
      <c r="C32" s="11">
        <f>SUM(C21:C29)</f>
        <v>1459.1100000000001</v>
      </c>
      <c r="D32" s="15">
        <f>SUM(D21:D30)</f>
        <v>1177.4000000000001</v>
      </c>
      <c r="E32" s="11">
        <f>SUM(E21:E31)</f>
        <v>2334.09</v>
      </c>
      <c r="F32" s="58">
        <f>SUM(F21:F31)</f>
        <v>120</v>
      </c>
      <c r="G32" s="58">
        <f>SUM(G21:G31)</f>
        <v>5855.3</v>
      </c>
    </row>
    <row r="33" spans="1:8">
      <c r="A33" s="6">
        <v>35796</v>
      </c>
      <c r="B33" s="8"/>
      <c r="C33" s="10">
        <v>381.58</v>
      </c>
      <c r="D33" s="12"/>
      <c r="E33" s="10"/>
      <c r="F33" s="56"/>
      <c r="G33" s="56"/>
    </row>
    <row r="34" spans="1:8">
      <c r="A34" s="6">
        <v>35855</v>
      </c>
      <c r="B34" s="8"/>
      <c r="C34" s="10">
        <v>252.08</v>
      </c>
      <c r="D34" s="12"/>
      <c r="E34" s="10">
        <v>554.28</v>
      </c>
      <c r="F34" s="56"/>
      <c r="G34" s="56"/>
    </row>
    <row r="35" spans="1:8">
      <c r="A35" s="6">
        <v>35886</v>
      </c>
      <c r="B35" s="8"/>
      <c r="C35" s="10"/>
      <c r="D35" s="12"/>
      <c r="E35" s="10"/>
      <c r="F35" s="56"/>
      <c r="G35" s="56">
        <v>2000</v>
      </c>
    </row>
    <row r="36" spans="1:8">
      <c r="A36" s="6">
        <v>35916</v>
      </c>
      <c r="B36" s="8"/>
      <c r="C36" s="10">
        <v>271.01</v>
      </c>
      <c r="D36" s="12"/>
      <c r="E36" s="10">
        <v>573.98</v>
      </c>
      <c r="F36" s="56"/>
      <c r="G36" s="56"/>
    </row>
    <row r="37" spans="1:8">
      <c r="A37" s="6">
        <v>35947</v>
      </c>
      <c r="B37" s="8"/>
      <c r="C37" s="10"/>
      <c r="D37" s="12">
        <v>653.41</v>
      </c>
      <c r="E37" s="10"/>
      <c r="F37" s="56"/>
      <c r="G37" s="56"/>
    </row>
    <row r="38" spans="1:8">
      <c r="A38" s="6">
        <v>35977</v>
      </c>
      <c r="B38" s="8"/>
      <c r="C38" s="10">
        <v>277.49</v>
      </c>
      <c r="D38" s="12"/>
      <c r="E38" s="10">
        <v>465.61</v>
      </c>
      <c r="F38" s="56">
        <v>120</v>
      </c>
      <c r="G38" s="56"/>
    </row>
    <row r="39" spans="1:8">
      <c r="A39" s="6">
        <v>36039</v>
      </c>
      <c r="B39" s="8"/>
      <c r="C39" s="10">
        <v>207.72</v>
      </c>
      <c r="D39" s="12"/>
      <c r="E39" s="10">
        <v>420.03</v>
      </c>
      <c r="F39" s="56"/>
      <c r="G39" s="56">
        <v>2331.6999999999998</v>
      </c>
    </row>
    <row r="40" spans="1:8">
      <c r="A40" s="6">
        <v>36100</v>
      </c>
      <c r="B40" s="8"/>
      <c r="C40" s="10">
        <v>239.11</v>
      </c>
      <c r="D40" s="12"/>
      <c r="E40" s="10">
        <v>317.73</v>
      </c>
      <c r="F40" s="56"/>
      <c r="G40" s="56"/>
    </row>
    <row r="41" spans="1:8">
      <c r="A41" s="6">
        <v>36130</v>
      </c>
      <c r="B41" s="8"/>
      <c r="C41" s="10"/>
      <c r="D41" s="12">
        <v>609.46</v>
      </c>
      <c r="E41" s="10"/>
      <c r="F41" s="56"/>
      <c r="G41" s="56"/>
    </row>
    <row r="42" spans="1:8">
      <c r="A42" s="6">
        <v>36161</v>
      </c>
      <c r="B42" s="8"/>
      <c r="C42" s="10"/>
      <c r="D42" s="12"/>
      <c r="E42" s="10">
        <v>401.56</v>
      </c>
      <c r="F42" s="56"/>
      <c r="G42" s="56"/>
    </row>
    <row r="43" spans="1:8" ht="14.25" customHeight="1">
      <c r="A43" s="23" t="s">
        <v>5</v>
      </c>
      <c r="B43" s="24"/>
      <c r="C43" s="33">
        <f>SUM(C33:C40)</f>
        <v>1628.9899999999998</v>
      </c>
      <c r="D43" s="34">
        <f>SUM(D33:D41)</f>
        <v>1262.8699999999999</v>
      </c>
      <c r="E43" s="33">
        <f>SUM(E33:E42)</f>
        <v>2733.19</v>
      </c>
      <c r="F43" s="59">
        <f>SUM(F33:F42)</f>
        <v>120</v>
      </c>
      <c r="G43" s="58">
        <f>SUM(G33:G42)</f>
        <v>4331.7</v>
      </c>
    </row>
    <row r="44" spans="1:8" ht="14.25" customHeight="1">
      <c r="A44" s="1"/>
      <c r="B44" s="1"/>
      <c r="C44" s="1"/>
      <c r="D44" s="1"/>
      <c r="E44" s="1"/>
    </row>
    <row r="45" spans="1:8" ht="14.25" customHeight="1">
      <c r="A45" s="1"/>
      <c r="B45" s="1"/>
      <c r="C45" s="1"/>
      <c r="D45" s="1"/>
      <c r="E45" s="1"/>
    </row>
    <row r="46" spans="1:8" ht="14.25" customHeight="1">
      <c r="A46" s="1" t="s">
        <v>0</v>
      </c>
      <c r="B46" s="1"/>
      <c r="C46" s="1"/>
      <c r="D46" s="1"/>
      <c r="E46" s="1"/>
    </row>
    <row r="47" spans="1:8" ht="14.25" customHeight="1">
      <c r="A47" s="1"/>
      <c r="B47" s="1"/>
      <c r="C47" s="1"/>
      <c r="D47" s="1"/>
      <c r="E47" s="1"/>
    </row>
    <row r="48" spans="1:8" ht="14.25" customHeight="1">
      <c r="A48" s="37" t="s">
        <v>6</v>
      </c>
      <c r="B48" s="42"/>
      <c r="C48" s="43" t="s">
        <v>1</v>
      </c>
      <c r="D48" s="44" t="s">
        <v>7</v>
      </c>
      <c r="E48" s="45" t="s">
        <v>20</v>
      </c>
      <c r="F48" s="50" t="s">
        <v>23</v>
      </c>
      <c r="G48" s="50" t="s">
        <v>26</v>
      </c>
      <c r="H48" s="50" t="s">
        <v>28</v>
      </c>
    </row>
    <row r="49" spans="1:8">
      <c r="A49" s="6">
        <v>36161</v>
      </c>
      <c r="B49" s="8"/>
      <c r="C49" s="48">
        <v>346.46</v>
      </c>
      <c r="D49" s="12"/>
      <c r="E49" s="10"/>
      <c r="F49" s="51"/>
      <c r="G49" s="56"/>
      <c r="H49" s="56"/>
    </row>
    <row r="50" spans="1:8">
      <c r="A50" s="6">
        <v>36192</v>
      </c>
      <c r="B50" s="8"/>
      <c r="C50" s="48"/>
      <c r="D50" s="12"/>
      <c r="E50" s="10"/>
      <c r="F50" s="51"/>
      <c r="G50" s="56"/>
      <c r="H50" s="56">
        <v>1750</v>
      </c>
    </row>
    <row r="51" spans="1:8">
      <c r="A51" s="6">
        <v>36220</v>
      </c>
      <c r="B51" s="8"/>
      <c r="C51" s="10">
        <v>267.8</v>
      </c>
      <c r="D51" s="12"/>
      <c r="E51" s="10">
        <v>341.62</v>
      </c>
      <c r="F51" s="4"/>
      <c r="G51" s="56"/>
      <c r="H51" s="56"/>
    </row>
    <row r="52" spans="1:8">
      <c r="A52" s="6">
        <v>36281</v>
      </c>
      <c r="B52" s="8"/>
      <c r="C52" s="10">
        <v>272.89999999999998</v>
      </c>
      <c r="D52" s="12"/>
      <c r="E52" s="10">
        <v>346.88</v>
      </c>
      <c r="F52" s="4"/>
      <c r="G52" s="56"/>
      <c r="H52" s="56"/>
    </row>
    <row r="53" spans="1:8">
      <c r="A53" s="6">
        <v>36312</v>
      </c>
      <c r="B53" s="8"/>
      <c r="C53" s="10"/>
      <c r="D53" s="12">
        <v>623.92999999999995</v>
      </c>
      <c r="E53" s="10"/>
      <c r="F53" s="4"/>
      <c r="G53" s="56"/>
      <c r="H53" s="56"/>
    </row>
    <row r="54" spans="1:8">
      <c r="A54" s="6">
        <v>36342</v>
      </c>
      <c r="B54" s="8"/>
      <c r="C54" s="10">
        <v>169.69</v>
      </c>
      <c r="D54" s="12"/>
      <c r="E54" s="10">
        <v>327.36</v>
      </c>
      <c r="F54" s="4"/>
      <c r="G54" s="56"/>
      <c r="H54" s="56">
        <v>2538.33</v>
      </c>
    </row>
    <row r="55" spans="1:8">
      <c r="A55" s="6">
        <v>36373</v>
      </c>
      <c r="B55" s="8"/>
      <c r="C55" s="10"/>
      <c r="D55" s="12"/>
      <c r="E55" s="10"/>
      <c r="F55" s="4"/>
      <c r="G55" s="56">
        <v>130</v>
      </c>
      <c r="H55" s="56"/>
    </row>
    <row r="56" spans="1:8">
      <c r="A56" s="6">
        <v>36404</v>
      </c>
      <c r="B56" s="8"/>
      <c r="C56" s="10">
        <v>190.92</v>
      </c>
      <c r="D56" s="12"/>
      <c r="E56" s="10">
        <v>405.14</v>
      </c>
      <c r="F56" s="4"/>
      <c r="G56" s="56"/>
      <c r="H56" s="56"/>
    </row>
    <row r="57" spans="1:8">
      <c r="A57" s="6">
        <v>36465</v>
      </c>
      <c r="B57" s="8"/>
      <c r="C57" s="10">
        <v>216.77</v>
      </c>
      <c r="D57" s="12"/>
      <c r="E57" s="10">
        <v>387.43</v>
      </c>
      <c r="F57" s="4"/>
      <c r="G57" s="56"/>
      <c r="H57" s="56"/>
    </row>
    <row r="58" spans="1:8">
      <c r="A58" s="6">
        <v>36495</v>
      </c>
      <c r="B58" s="8"/>
      <c r="C58" s="10"/>
      <c r="D58" s="12">
        <v>620.41</v>
      </c>
      <c r="E58" s="10"/>
      <c r="F58" s="4"/>
      <c r="G58" s="56"/>
      <c r="H58" s="56"/>
    </row>
    <row r="59" spans="1:8">
      <c r="A59" s="6">
        <v>36526</v>
      </c>
      <c r="B59" s="8"/>
      <c r="C59" s="10"/>
      <c r="D59" s="12"/>
      <c r="E59" s="10">
        <v>317.48</v>
      </c>
      <c r="F59" s="4"/>
      <c r="G59" s="56"/>
      <c r="H59" s="56"/>
    </row>
    <row r="60" spans="1:8">
      <c r="A60" s="16">
        <v>1999</v>
      </c>
      <c r="B60" s="9"/>
      <c r="C60" s="11">
        <f>SUM(C49:C57)</f>
        <v>1464.54</v>
      </c>
      <c r="D60" s="13">
        <f>SUM(D49:D58)</f>
        <v>1244.3399999999999</v>
      </c>
      <c r="E60" s="11">
        <f>SUM(E49:E59)</f>
        <v>2125.91</v>
      </c>
      <c r="F60" s="61"/>
      <c r="G60" s="58">
        <f>SUM(G49:G59)</f>
        <v>130</v>
      </c>
      <c r="H60" s="58">
        <f>SUM(H49:H59)</f>
        <v>4288.33</v>
      </c>
    </row>
    <row r="61" spans="1:8">
      <c r="A61" s="6">
        <v>36526</v>
      </c>
      <c r="B61" s="8"/>
      <c r="C61" s="10">
        <v>343.22</v>
      </c>
      <c r="D61" s="17"/>
      <c r="E61" s="10"/>
      <c r="F61" s="52"/>
      <c r="G61" s="56"/>
      <c r="H61" s="56"/>
    </row>
    <row r="62" spans="1:8">
      <c r="A62" s="6">
        <v>36586</v>
      </c>
      <c r="B62" s="8"/>
      <c r="C62" s="10">
        <v>255.6</v>
      </c>
      <c r="D62" s="17"/>
      <c r="E62" s="10">
        <v>429.83</v>
      </c>
      <c r="F62" s="52"/>
      <c r="G62" s="56"/>
      <c r="H62" s="56">
        <v>2819.99</v>
      </c>
    </row>
    <row r="63" spans="1:8">
      <c r="A63" s="6">
        <v>36647</v>
      </c>
      <c r="B63" s="8"/>
      <c r="C63" s="10">
        <v>254.33</v>
      </c>
      <c r="D63" s="17"/>
      <c r="E63" s="10">
        <v>401.69</v>
      </c>
      <c r="F63" s="52"/>
      <c r="G63" s="56"/>
      <c r="H63" s="56"/>
    </row>
    <row r="64" spans="1:8">
      <c r="A64" s="6">
        <v>36708</v>
      </c>
      <c r="B64" s="8"/>
      <c r="C64" s="10">
        <v>227.52</v>
      </c>
      <c r="D64" s="17">
        <v>648.89</v>
      </c>
      <c r="E64" s="10">
        <v>399.87</v>
      </c>
      <c r="F64" s="52"/>
      <c r="G64" s="56">
        <v>130</v>
      </c>
      <c r="H64" s="56">
        <v>3688.25</v>
      </c>
    </row>
    <row r="65" spans="1:8">
      <c r="A65" s="6">
        <v>36770</v>
      </c>
      <c r="B65" s="8"/>
      <c r="C65" s="10">
        <v>177.2</v>
      </c>
      <c r="D65" s="17"/>
      <c r="E65" s="10">
        <v>346.23</v>
      </c>
      <c r="F65" s="10">
        <v>540</v>
      </c>
      <c r="G65" s="56"/>
      <c r="H65" s="56"/>
    </row>
    <row r="66" spans="1:8">
      <c r="A66" s="6">
        <v>36831</v>
      </c>
      <c r="B66" s="8"/>
      <c r="C66" s="10">
        <v>215.93</v>
      </c>
      <c r="D66" s="17"/>
      <c r="E66" s="10">
        <v>365.51</v>
      </c>
      <c r="F66" s="52"/>
      <c r="G66" s="56"/>
      <c r="H66" s="56"/>
    </row>
    <row r="67" spans="1:8">
      <c r="A67" s="6">
        <v>36861</v>
      </c>
      <c r="B67" s="8"/>
      <c r="C67" s="10"/>
      <c r="D67" s="17">
        <v>640.52</v>
      </c>
      <c r="E67" s="10"/>
      <c r="F67" s="52"/>
      <c r="G67" s="56"/>
      <c r="H67" s="56"/>
    </row>
    <row r="68" spans="1:8">
      <c r="A68" s="6">
        <v>36892</v>
      </c>
      <c r="B68" s="8"/>
      <c r="C68" s="10"/>
      <c r="D68" s="17"/>
      <c r="E68" s="10">
        <v>460.53</v>
      </c>
      <c r="F68" s="52"/>
      <c r="G68" s="56"/>
      <c r="H68" s="56"/>
    </row>
    <row r="69" spans="1:8">
      <c r="A69" s="7" t="s">
        <v>8</v>
      </c>
      <c r="B69" s="9"/>
      <c r="C69" s="11">
        <f>SUM(C61:C66)</f>
        <v>1473.8000000000002</v>
      </c>
      <c r="D69" s="15">
        <f>SUM(D61:D67)</f>
        <v>1289.4099999999999</v>
      </c>
      <c r="E69" s="11">
        <f>SUM(E61:E68)</f>
        <v>2403.66</v>
      </c>
      <c r="F69" s="11">
        <f>SUM(F61:F68)</f>
        <v>540</v>
      </c>
      <c r="G69" s="58">
        <f>SUM(G61:G68)</f>
        <v>130</v>
      </c>
      <c r="H69" s="58">
        <f>SUM(H61:H68)</f>
        <v>6508.24</v>
      </c>
    </row>
    <row r="70" spans="1:8">
      <c r="A70" s="6">
        <v>36892</v>
      </c>
      <c r="B70" s="8"/>
      <c r="C70" s="18">
        <v>49.85</v>
      </c>
      <c r="D70" s="17"/>
      <c r="E70" s="18"/>
      <c r="F70" s="10"/>
      <c r="G70" s="56"/>
      <c r="H70" s="18"/>
    </row>
    <row r="71" spans="1:8">
      <c r="A71" s="6">
        <v>36951</v>
      </c>
      <c r="B71" s="8"/>
      <c r="C71" s="18">
        <v>44.06</v>
      </c>
      <c r="D71" s="17"/>
      <c r="E71" s="18">
        <v>53.23</v>
      </c>
      <c r="F71" s="10"/>
      <c r="G71" s="56"/>
      <c r="H71" s="18">
        <v>375.03</v>
      </c>
    </row>
    <row r="72" spans="1:8">
      <c r="A72" s="6">
        <v>37012</v>
      </c>
      <c r="B72" s="8"/>
      <c r="C72" s="18">
        <v>41.38</v>
      </c>
      <c r="D72" s="17"/>
      <c r="E72" s="18">
        <v>55.47</v>
      </c>
      <c r="F72" s="10"/>
      <c r="G72" s="56"/>
      <c r="H72" s="18"/>
    </row>
    <row r="73" spans="1:8">
      <c r="A73" s="6">
        <v>37043</v>
      </c>
      <c r="B73" s="8"/>
      <c r="C73" s="18"/>
      <c r="D73" s="17">
        <v>589.92999999999995</v>
      </c>
      <c r="E73" s="18"/>
      <c r="F73" s="10"/>
      <c r="G73" s="56"/>
      <c r="H73" s="18">
        <v>370.45</v>
      </c>
    </row>
    <row r="74" spans="1:8">
      <c r="A74" s="6">
        <v>37073</v>
      </c>
      <c r="B74" s="8"/>
      <c r="C74" s="18">
        <v>19.96</v>
      </c>
      <c r="D74" s="17"/>
      <c r="E74" s="18">
        <v>53.09</v>
      </c>
      <c r="F74" s="10"/>
      <c r="G74" s="56">
        <v>130</v>
      </c>
      <c r="H74" s="18"/>
    </row>
    <row r="75" spans="1:8">
      <c r="A75" s="6">
        <v>37135</v>
      </c>
      <c r="B75" s="8"/>
      <c r="C75" s="18">
        <v>36.28</v>
      </c>
      <c r="D75" s="17"/>
      <c r="E75" s="18">
        <v>52.74</v>
      </c>
      <c r="F75" s="10"/>
      <c r="G75" s="56"/>
      <c r="H75" s="18"/>
    </row>
    <row r="76" spans="1:8">
      <c r="A76" s="6">
        <v>37165</v>
      </c>
      <c r="B76" s="8"/>
      <c r="C76" s="18"/>
      <c r="D76" s="17"/>
      <c r="E76" s="18"/>
      <c r="F76" s="10">
        <v>900</v>
      </c>
      <c r="G76" s="56"/>
      <c r="H76" s="18"/>
    </row>
    <row r="77" spans="1:8">
      <c r="A77" s="6">
        <v>37196</v>
      </c>
      <c r="B77" s="8"/>
      <c r="C77" s="18">
        <v>41.91</v>
      </c>
      <c r="D77" s="17"/>
      <c r="E77" s="18">
        <v>60.34</v>
      </c>
      <c r="F77" s="10"/>
      <c r="G77" s="56"/>
      <c r="H77" s="18"/>
    </row>
    <row r="78" spans="1:8">
      <c r="A78" s="6">
        <v>37226</v>
      </c>
      <c r="B78" s="8"/>
      <c r="C78" s="18"/>
      <c r="D78" s="17">
        <v>617.62</v>
      </c>
      <c r="E78" s="18"/>
      <c r="F78" s="10"/>
      <c r="G78" s="56"/>
      <c r="H78" s="18"/>
    </row>
    <row r="79" spans="1:8">
      <c r="A79" s="6">
        <v>37257</v>
      </c>
      <c r="B79" s="8"/>
      <c r="C79" s="18"/>
      <c r="D79" s="17"/>
      <c r="E79" s="18">
        <v>59.18</v>
      </c>
      <c r="F79" s="10"/>
      <c r="G79" s="56"/>
      <c r="H79" s="18"/>
    </row>
    <row r="80" spans="1:8">
      <c r="A80" s="23" t="s">
        <v>9</v>
      </c>
      <c r="B80" s="24"/>
      <c r="C80" s="25">
        <f>SUM(C70:C77)</f>
        <v>233.44</v>
      </c>
      <c r="D80" s="53">
        <f>SUM(D70:D78)</f>
        <v>1207.55</v>
      </c>
      <c r="E80" s="25">
        <f>SUM(E70:E79)</f>
        <v>334.05</v>
      </c>
      <c r="F80" s="33">
        <f>SUM(F70:F79)</f>
        <v>900</v>
      </c>
      <c r="G80" s="59">
        <f>SUM(G70:G79)</f>
        <v>130</v>
      </c>
      <c r="H80" s="25">
        <f>SUM(H70:H79)</f>
        <v>745.48</v>
      </c>
    </row>
    <row r="81" spans="1:8">
      <c r="A81" s="39"/>
      <c r="B81" s="28"/>
      <c r="C81" s="30"/>
      <c r="D81" s="35"/>
      <c r="E81" s="30"/>
      <c r="F81" s="32"/>
      <c r="G81" s="32"/>
    </row>
    <row r="82" spans="1:8">
      <c r="A82" s="39"/>
      <c r="B82" s="28"/>
      <c r="C82" s="30"/>
      <c r="D82" s="35"/>
      <c r="E82" s="30"/>
      <c r="F82" s="32"/>
      <c r="G82" s="32"/>
    </row>
    <row r="83" spans="1:8">
      <c r="A83" s="39"/>
      <c r="B83" s="28"/>
      <c r="C83" s="30"/>
      <c r="D83" s="35"/>
      <c r="E83" s="30"/>
      <c r="F83" s="32"/>
      <c r="G83" s="32"/>
    </row>
    <row r="84" spans="1:8">
      <c r="A84" s="39"/>
      <c r="B84" s="28"/>
      <c r="C84" s="30"/>
      <c r="D84" s="35"/>
      <c r="E84" s="30"/>
      <c r="F84" s="32"/>
      <c r="G84" s="32"/>
    </row>
    <row r="85" spans="1:8">
      <c r="A85" s="39"/>
      <c r="B85" s="28"/>
      <c r="C85" s="30"/>
      <c r="D85" s="35"/>
      <c r="E85" s="30"/>
      <c r="F85" s="32"/>
      <c r="G85" s="32"/>
    </row>
    <row r="86" spans="1:8">
      <c r="A86" s="39"/>
      <c r="B86" s="28"/>
      <c r="C86" s="30"/>
      <c r="D86" s="35"/>
      <c r="E86" s="30"/>
      <c r="F86" s="32"/>
      <c r="G86" s="32"/>
    </row>
    <row r="87" spans="1:8">
      <c r="A87" s="39"/>
      <c r="B87" s="28"/>
      <c r="C87" s="30"/>
      <c r="D87" s="35"/>
      <c r="E87" s="30"/>
      <c r="F87" s="32"/>
      <c r="G87" s="32"/>
    </row>
    <row r="88" spans="1:8">
      <c r="A88" s="39"/>
      <c r="B88" s="28"/>
      <c r="C88" s="30"/>
      <c r="D88" s="35"/>
      <c r="E88" s="30"/>
      <c r="F88" s="32"/>
      <c r="G88" s="32"/>
    </row>
    <row r="89" spans="1:8" ht="15.75">
      <c r="A89" s="1" t="s">
        <v>0</v>
      </c>
      <c r="B89" s="1"/>
      <c r="C89" s="1"/>
      <c r="D89" s="1"/>
      <c r="E89" s="1"/>
      <c r="F89" s="32"/>
      <c r="G89" s="32"/>
    </row>
    <row r="90" spans="1:8" ht="15.75">
      <c r="A90" s="1"/>
      <c r="B90" s="1"/>
      <c r="C90" s="1"/>
      <c r="D90" s="1"/>
      <c r="E90" s="1"/>
      <c r="F90" s="32"/>
      <c r="G90" s="32"/>
    </row>
    <row r="91" spans="1:8">
      <c r="A91" s="37" t="s">
        <v>6</v>
      </c>
      <c r="B91" s="42"/>
      <c r="C91" s="43" t="s">
        <v>1</v>
      </c>
      <c r="D91" s="44" t="s">
        <v>7</v>
      </c>
      <c r="E91" s="45" t="s">
        <v>20</v>
      </c>
      <c r="F91" s="50" t="s">
        <v>23</v>
      </c>
      <c r="G91" s="50" t="s">
        <v>27</v>
      </c>
      <c r="H91" s="50" t="s">
        <v>28</v>
      </c>
    </row>
    <row r="92" spans="1:8">
      <c r="A92" s="6">
        <v>37257</v>
      </c>
      <c r="B92" s="8"/>
      <c r="C92" s="18">
        <v>24.35</v>
      </c>
      <c r="D92" s="20"/>
      <c r="E92" s="18"/>
      <c r="F92" s="18"/>
      <c r="G92" s="18"/>
      <c r="H92" s="18"/>
    </row>
    <row r="93" spans="1:8">
      <c r="A93" s="6">
        <v>37316</v>
      </c>
      <c r="B93" s="8"/>
      <c r="C93" s="18">
        <v>56.88</v>
      </c>
      <c r="D93" s="20"/>
      <c r="E93" s="18">
        <v>64.33</v>
      </c>
      <c r="F93" s="18"/>
      <c r="G93" s="18"/>
      <c r="H93" s="18"/>
    </row>
    <row r="94" spans="1:8">
      <c r="A94" s="6">
        <v>37347</v>
      </c>
      <c r="B94" s="8"/>
      <c r="C94" s="18"/>
      <c r="D94" s="20"/>
      <c r="E94" s="18"/>
      <c r="F94" s="18"/>
      <c r="G94" s="18"/>
      <c r="H94" s="18">
        <v>366</v>
      </c>
    </row>
    <row r="95" spans="1:8">
      <c r="A95" s="6">
        <v>37377</v>
      </c>
      <c r="B95" s="8"/>
      <c r="C95" s="18">
        <v>55.95</v>
      </c>
      <c r="D95" s="20"/>
      <c r="E95" s="18">
        <v>53.32</v>
      </c>
      <c r="F95" s="18"/>
      <c r="G95" s="18"/>
      <c r="H95" s="18"/>
    </row>
    <row r="96" spans="1:8">
      <c r="A96" s="6">
        <v>37408</v>
      </c>
      <c r="B96" s="8"/>
      <c r="C96" s="18"/>
      <c r="D96" s="20">
        <v>92.91</v>
      </c>
      <c r="E96" s="18"/>
      <c r="F96" s="18"/>
      <c r="G96" s="18"/>
      <c r="H96" s="18"/>
    </row>
    <row r="97" spans="1:8">
      <c r="A97" s="6">
        <v>37438</v>
      </c>
      <c r="B97" s="8"/>
      <c r="C97" s="18">
        <v>0</v>
      </c>
      <c r="D97" s="20"/>
      <c r="E97" s="18">
        <v>64.150000000000006</v>
      </c>
      <c r="F97" s="18"/>
      <c r="G97" s="18"/>
      <c r="H97" s="18">
        <v>354.2</v>
      </c>
    </row>
    <row r="98" spans="1:8">
      <c r="A98" s="6">
        <v>37469</v>
      </c>
      <c r="B98" s="8"/>
      <c r="C98" s="18"/>
      <c r="D98" s="20"/>
      <c r="E98" s="18"/>
      <c r="F98" s="18">
        <v>110</v>
      </c>
      <c r="G98" s="18">
        <v>22</v>
      </c>
      <c r="H98" s="18"/>
    </row>
    <row r="99" spans="1:8">
      <c r="A99" s="6">
        <v>37500</v>
      </c>
      <c r="B99" s="8"/>
      <c r="C99" s="18">
        <v>9.65</v>
      </c>
      <c r="D99" s="20"/>
      <c r="E99" s="18">
        <v>70.84</v>
      </c>
      <c r="F99" s="18"/>
      <c r="G99" s="18"/>
      <c r="H99" s="18"/>
    </row>
    <row r="100" spans="1:8">
      <c r="A100" s="6">
        <v>37561</v>
      </c>
      <c r="B100" s="8"/>
      <c r="C100" s="18">
        <v>29.23</v>
      </c>
      <c r="D100" s="20"/>
      <c r="E100" s="18">
        <v>57.66</v>
      </c>
      <c r="F100" s="54"/>
      <c r="G100" s="18"/>
      <c r="H100" s="18"/>
    </row>
    <row r="101" spans="1:8">
      <c r="A101" s="6">
        <v>37591</v>
      </c>
      <c r="B101" s="8"/>
      <c r="C101" s="18"/>
      <c r="D101" s="20">
        <v>95.74</v>
      </c>
      <c r="E101" s="18"/>
      <c r="F101" s="54"/>
      <c r="G101" s="18"/>
      <c r="H101" s="18"/>
    </row>
    <row r="102" spans="1:8">
      <c r="A102" s="6">
        <v>37622</v>
      </c>
      <c r="B102" s="8"/>
      <c r="C102" s="18"/>
      <c r="D102" s="20"/>
      <c r="E102" s="18">
        <v>59.73</v>
      </c>
      <c r="F102" s="18"/>
      <c r="G102" s="18"/>
      <c r="H102" s="18"/>
    </row>
    <row r="103" spans="1:8">
      <c r="A103" s="7" t="s">
        <v>10</v>
      </c>
      <c r="B103" s="9"/>
      <c r="C103" s="19">
        <f>SUM(C92:C100)</f>
        <v>176.06</v>
      </c>
      <c r="D103" s="19">
        <f>SUM(D92:D101)</f>
        <v>188.64999999999998</v>
      </c>
      <c r="E103" s="36">
        <f>SUM(E92:E102)</f>
        <v>370.03000000000003</v>
      </c>
      <c r="F103" s="19">
        <f>SUM(F92:F102)</f>
        <v>110</v>
      </c>
      <c r="G103" s="19">
        <f>SUM(G92:G102)</f>
        <v>22</v>
      </c>
      <c r="H103" s="19">
        <f>SUM(H92:H102)</f>
        <v>720.2</v>
      </c>
    </row>
    <row r="104" spans="1:8">
      <c r="A104" s="6">
        <v>37622</v>
      </c>
      <c r="B104" s="8"/>
      <c r="C104" s="18">
        <v>47.57</v>
      </c>
      <c r="D104" s="3"/>
      <c r="E104" s="20"/>
      <c r="F104" s="18"/>
      <c r="G104" s="18"/>
      <c r="H104" s="18"/>
    </row>
    <row r="105" spans="1:8">
      <c r="A105" s="6">
        <v>37681</v>
      </c>
      <c r="B105" s="8"/>
      <c r="C105" s="18">
        <v>39.340000000000003</v>
      </c>
      <c r="D105" s="18"/>
      <c r="E105" s="20">
        <v>66.099999999999994</v>
      </c>
      <c r="F105" s="18"/>
      <c r="G105" s="18"/>
      <c r="H105" s="18"/>
    </row>
    <row r="106" spans="1:8">
      <c r="A106" s="6">
        <v>37712</v>
      </c>
      <c r="B106" s="8"/>
      <c r="C106" s="18"/>
      <c r="D106" s="18"/>
      <c r="E106" s="20"/>
      <c r="F106" s="18"/>
      <c r="G106" s="18"/>
      <c r="H106" s="18">
        <v>385</v>
      </c>
    </row>
    <row r="107" spans="1:8">
      <c r="A107" s="6">
        <v>37742</v>
      </c>
      <c r="B107" s="8"/>
      <c r="C107" s="18">
        <v>34.71</v>
      </c>
      <c r="D107" s="18"/>
      <c r="E107" s="20">
        <v>58.13</v>
      </c>
      <c r="F107" s="18"/>
      <c r="G107" s="18"/>
      <c r="H107" s="18"/>
    </row>
    <row r="108" spans="1:8">
      <c r="A108" s="6">
        <v>37773</v>
      </c>
      <c r="B108" s="8"/>
      <c r="C108" s="18"/>
      <c r="D108" s="18">
        <v>105.1</v>
      </c>
      <c r="E108" s="20"/>
      <c r="F108" s="18"/>
      <c r="G108" s="18"/>
      <c r="H108" s="18">
        <v>219.8</v>
      </c>
    </row>
    <row r="109" spans="1:8">
      <c r="A109" s="6">
        <v>37803</v>
      </c>
      <c r="B109" s="8"/>
      <c r="C109" s="18">
        <v>30.28</v>
      </c>
      <c r="D109" s="18"/>
      <c r="E109" s="20">
        <v>69.400000000000006</v>
      </c>
      <c r="F109" s="18"/>
      <c r="G109" s="18">
        <v>30</v>
      </c>
      <c r="H109" s="18"/>
    </row>
    <row r="110" spans="1:8">
      <c r="A110" s="6">
        <v>37865</v>
      </c>
      <c r="B110" s="8"/>
      <c r="C110" s="18">
        <v>24.19</v>
      </c>
      <c r="D110" s="18"/>
      <c r="E110" s="20">
        <v>82.79</v>
      </c>
      <c r="F110" s="18"/>
      <c r="G110" s="18"/>
      <c r="H110" s="18"/>
    </row>
    <row r="111" spans="1:8">
      <c r="A111" s="6">
        <v>37926</v>
      </c>
      <c r="B111" s="8"/>
      <c r="C111" s="18">
        <v>30.56</v>
      </c>
      <c r="D111" s="18"/>
      <c r="E111" s="20">
        <v>74.11</v>
      </c>
      <c r="F111" s="18"/>
      <c r="G111" s="18"/>
      <c r="H111" s="18"/>
    </row>
    <row r="112" spans="1:8">
      <c r="A112" s="6">
        <v>37956</v>
      </c>
      <c r="B112" s="8"/>
      <c r="C112" s="18"/>
      <c r="D112" s="18">
        <v>100.7</v>
      </c>
      <c r="E112" s="20"/>
      <c r="F112" s="18"/>
      <c r="G112" s="18"/>
      <c r="H112" s="18"/>
    </row>
    <row r="113" spans="1:8">
      <c r="A113" s="6">
        <v>37987</v>
      </c>
      <c r="B113" s="8"/>
      <c r="C113" s="18"/>
      <c r="D113" s="18"/>
      <c r="E113" s="20">
        <v>78.41</v>
      </c>
      <c r="F113" s="18"/>
      <c r="G113" s="18"/>
      <c r="H113" s="18"/>
    </row>
    <row r="114" spans="1:8">
      <c r="A114" s="16">
        <v>2003</v>
      </c>
      <c r="B114" s="9"/>
      <c r="C114" s="19">
        <f>SUM(C104:C111)</f>
        <v>206.65</v>
      </c>
      <c r="D114" s="19">
        <f>SUM(D104:D112)</f>
        <v>205.8</v>
      </c>
      <c r="E114" s="36">
        <f>SUM(E104:E113)</f>
        <v>428.94000000000005</v>
      </c>
      <c r="F114" s="19">
        <v>140</v>
      </c>
      <c r="G114" s="19">
        <f>SUM(G104:G113)</f>
        <v>30</v>
      </c>
      <c r="H114" s="19">
        <f>SUM(H104:H113)</f>
        <v>604.79999999999995</v>
      </c>
    </row>
    <row r="115" spans="1:8">
      <c r="A115" s="6">
        <v>37987</v>
      </c>
      <c r="B115" s="8"/>
      <c r="C115" s="18">
        <v>43.77</v>
      </c>
      <c r="D115" s="18"/>
      <c r="E115" s="20"/>
      <c r="F115" s="18"/>
      <c r="G115" s="18"/>
      <c r="H115" s="18"/>
    </row>
    <row r="116" spans="1:8">
      <c r="A116" s="6">
        <v>38047</v>
      </c>
      <c r="B116" s="8"/>
      <c r="C116" s="18">
        <v>39.11</v>
      </c>
      <c r="D116" s="18"/>
      <c r="E116" s="20">
        <v>58.88</v>
      </c>
      <c r="F116" s="18"/>
      <c r="G116" s="18"/>
      <c r="H116" s="18"/>
    </row>
    <row r="117" spans="1:8">
      <c r="A117" s="6">
        <v>38078</v>
      </c>
      <c r="B117" s="8"/>
      <c r="C117" s="18"/>
      <c r="D117" s="18"/>
      <c r="E117" s="20"/>
      <c r="F117" s="18"/>
      <c r="G117" s="18"/>
      <c r="H117" s="18">
        <v>395</v>
      </c>
    </row>
    <row r="118" spans="1:8">
      <c r="A118" s="6">
        <v>38108</v>
      </c>
      <c r="B118" s="8"/>
      <c r="C118" s="18">
        <v>37.49</v>
      </c>
      <c r="D118" s="18"/>
      <c r="E118" s="20">
        <v>56.53</v>
      </c>
      <c r="F118" s="18"/>
      <c r="G118" s="18"/>
      <c r="H118" s="18"/>
    </row>
    <row r="119" spans="1:8">
      <c r="A119" s="6">
        <v>38139</v>
      </c>
      <c r="B119" s="8"/>
      <c r="C119" s="18">
        <v>45.73</v>
      </c>
      <c r="D119" s="18">
        <v>88.65</v>
      </c>
      <c r="E119" s="20"/>
      <c r="F119" s="18"/>
      <c r="G119" s="18"/>
      <c r="H119" s="18">
        <v>446.29</v>
      </c>
    </row>
    <row r="120" spans="1:8">
      <c r="A120" s="6">
        <v>38169</v>
      </c>
      <c r="B120" s="8"/>
      <c r="C120" s="18"/>
      <c r="D120" s="18"/>
      <c r="E120" s="20">
        <v>57.43</v>
      </c>
      <c r="F120" s="18"/>
      <c r="G120" s="18"/>
      <c r="H120" s="18"/>
    </row>
    <row r="121" spans="1:8">
      <c r="A121" s="6">
        <v>38200</v>
      </c>
      <c r="B121" s="8"/>
      <c r="C121" s="18"/>
      <c r="D121" s="18"/>
      <c r="E121" s="20"/>
      <c r="F121" s="18"/>
      <c r="G121" s="18">
        <v>30</v>
      </c>
      <c r="H121" s="18"/>
    </row>
    <row r="122" spans="1:8">
      <c r="A122" s="6">
        <v>38231</v>
      </c>
      <c r="B122" s="8"/>
      <c r="C122" s="18">
        <v>27.13</v>
      </c>
      <c r="D122" s="18"/>
      <c r="E122" s="20">
        <v>58.11</v>
      </c>
      <c r="F122" s="18"/>
      <c r="G122" s="18"/>
      <c r="H122" s="18"/>
    </row>
    <row r="123" spans="1:8">
      <c r="A123" s="6">
        <v>38292</v>
      </c>
      <c r="B123" s="8"/>
      <c r="C123" s="18">
        <v>32.11</v>
      </c>
      <c r="D123" s="18"/>
      <c r="E123" s="20">
        <v>66.81</v>
      </c>
      <c r="F123" s="18"/>
      <c r="G123" s="18"/>
      <c r="H123" s="18"/>
    </row>
    <row r="124" spans="1:8">
      <c r="A124" s="6">
        <v>38322</v>
      </c>
      <c r="B124" s="8"/>
      <c r="C124" s="18"/>
      <c r="D124" s="18">
        <v>95.79</v>
      </c>
      <c r="E124" s="20"/>
      <c r="F124" s="18"/>
      <c r="G124" s="18"/>
      <c r="H124" s="18"/>
    </row>
    <row r="125" spans="1:8">
      <c r="A125" s="6">
        <v>38353</v>
      </c>
      <c r="B125" s="8"/>
      <c r="C125" s="18"/>
      <c r="D125" s="18"/>
      <c r="E125" s="20">
        <v>56.13</v>
      </c>
      <c r="F125" s="18"/>
      <c r="G125" s="18"/>
      <c r="H125" s="18"/>
    </row>
    <row r="126" spans="1:8">
      <c r="A126" s="7" t="s">
        <v>11</v>
      </c>
      <c r="B126" s="9"/>
      <c r="C126" s="19">
        <f>SUM(C115:C123)</f>
        <v>225.33999999999997</v>
      </c>
      <c r="D126" s="19">
        <f>SUM(D115:D124)</f>
        <v>184.44</v>
      </c>
      <c r="E126" s="21">
        <f>SUM(E115:E125)</f>
        <v>353.89</v>
      </c>
      <c r="F126" s="62"/>
      <c r="G126" s="19">
        <f>SUM(G115:G125)</f>
        <v>30</v>
      </c>
      <c r="H126" s="19">
        <f>SUM(H115:H125)</f>
        <v>841.29</v>
      </c>
    </row>
    <row r="127" spans="1:8">
      <c r="A127" s="39"/>
      <c r="B127" s="28"/>
      <c r="C127" s="30"/>
      <c r="D127" s="30"/>
      <c r="E127" s="30"/>
      <c r="F127" s="46"/>
      <c r="G127" s="32"/>
    </row>
    <row r="128" spans="1:8">
      <c r="A128" s="39"/>
      <c r="B128" s="28"/>
      <c r="C128" s="30"/>
      <c r="D128" s="30"/>
      <c r="E128" s="30"/>
      <c r="F128" s="46"/>
      <c r="G128" s="32"/>
    </row>
    <row r="129" spans="1:9">
      <c r="A129" s="39"/>
      <c r="B129" s="28"/>
      <c r="C129" s="30"/>
      <c r="D129" s="30"/>
      <c r="E129" s="30"/>
      <c r="F129" s="46"/>
      <c r="G129" s="32"/>
    </row>
    <row r="130" spans="1:9">
      <c r="A130" s="39"/>
      <c r="B130" s="28"/>
      <c r="C130" s="30"/>
      <c r="D130" s="30"/>
      <c r="E130" s="30"/>
      <c r="F130" s="46"/>
      <c r="G130" s="32"/>
    </row>
    <row r="131" spans="1:9">
      <c r="A131" s="39"/>
      <c r="B131" s="28"/>
      <c r="C131" s="30"/>
      <c r="D131" s="30"/>
      <c r="E131" s="30"/>
      <c r="F131" s="46"/>
      <c r="G131" s="32"/>
    </row>
    <row r="132" spans="1:9">
      <c r="A132" s="39"/>
      <c r="B132" s="28"/>
      <c r="C132" s="30"/>
      <c r="D132" s="30"/>
      <c r="E132" s="30"/>
      <c r="F132" s="46"/>
      <c r="G132" s="32"/>
    </row>
    <row r="133" spans="1:9" ht="15.75">
      <c r="A133" s="1" t="s">
        <v>0</v>
      </c>
      <c r="B133" s="1"/>
      <c r="C133" s="1"/>
      <c r="D133" s="1"/>
      <c r="E133" s="1"/>
      <c r="F133" s="46"/>
      <c r="G133" s="32"/>
    </row>
    <row r="134" spans="1:9" ht="15.75">
      <c r="A134" s="1"/>
      <c r="B134" s="1"/>
      <c r="C134" s="1"/>
      <c r="D134" s="1"/>
      <c r="E134" s="1"/>
      <c r="F134" s="46"/>
      <c r="G134" s="32"/>
    </row>
    <row r="135" spans="1:9">
      <c r="A135" s="37" t="s">
        <v>6</v>
      </c>
      <c r="B135" s="42"/>
      <c r="C135" s="43" t="s">
        <v>1</v>
      </c>
      <c r="D135" s="44" t="s">
        <v>7</v>
      </c>
      <c r="E135" s="45" t="s">
        <v>20</v>
      </c>
      <c r="F135" s="50" t="s">
        <v>24</v>
      </c>
      <c r="G135" s="50" t="s">
        <v>27</v>
      </c>
      <c r="H135" s="50" t="s">
        <v>28</v>
      </c>
      <c r="I135" s="47" t="s">
        <v>19</v>
      </c>
    </row>
    <row r="136" spans="1:9">
      <c r="A136" s="6">
        <v>38353</v>
      </c>
      <c r="B136" s="8"/>
      <c r="C136" s="18">
        <v>76.48</v>
      </c>
      <c r="D136" s="18"/>
      <c r="E136" s="20"/>
      <c r="F136" s="18"/>
      <c r="G136" s="18"/>
      <c r="H136" s="18"/>
      <c r="I136" s="4"/>
    </row>
    <row r="137" spans="1:9">
      <c r="A137" s="6">
        <v>38412</v>
      </c>
      <c r="B137" s="8"/>
      <c r="C137" s="18">
        <v>49.44</v>
      </c>
      <c r="D137" s="18"/>
      <c r="E137" s="20">
        <v>66.400000000000006</v>
      </c>
      <c r="F137" s="18"/>
      <c r="G137" s="18"/>
      <c r="H137" s="18"/>
      <c r="I137" s="14"/>
    </row>
    <row r="138" spans="1:9">
      <c r="A138" s="6">
        <v>38443</v>
      </c>
      <c r="B138" s="8"/>
      <c r="C138" s="18"/>
      <c r="D138" s="18"/>
      <c r="E138" s="20"/>
      <c r="F138" s="18"/>
      <c r="G138" s="18"/>
      <c r="H138" s="18">
        <v>540.54</v>
      </c>
      <c r="I138" s="14"/>
    </row>
    <row r="139" spans="1:9">
      <c r="A139" s="6">
        <v>38473</v>
      </c>
      <c r="B139" s="8"/>
      <c r="C139" s="18">
        <v>48.91</v>
      </c>
      <c r="D139" s="18"/>
      <c r="E139" s="20">
        <v>71.069999999999993</v>
      </c>
      <c r="F139" s="18"/>
      <c r="G139" s="18"/>
      <c r="H139" s="18"/>
      <c r="I139" s="14"/>
    </row>
    <row r="140" spans="1:9">
      <c r="A140" s="6">
        <v>38504</v>
      </c>
      <c r="B140" s="8"/>
      <c r="C140" s="18"/>
      <c r="D140" s="18">
        <v>103.81</v>
      </c>
      <c r="E140" s="20"/>
      <c r="F140" s="18"/>
      <c r="G140" s="18"/>
      <c r="H140" s="18">
        <v>491.93</v>
      </c>
      <c r="I140" s="14"/>
    </row>
    <row r="141" spans="1:9">
      <c r="A141" s="6">
        <v>38534</v>
      </c>
      <c r="B141" s="8"/>
      <c r="C141" s="18">
        <v>26.08</v>
      </c>
      <c r="D141" s="18"/>
      <c r="E141" s="20">
        <v>69.91</v>
      </c>
      <c r="F141" s="18"/>
      <c r="G141" s="18"/>
      <c r="H141" s="18"/>
      <c r="I141" s="18">
        <v>149</v>
      </c>
    </row>
    <row r="142" spans="1:9">
      <c r="A142" s="6">
        <v>38565</v>
      </c>
      <c r="B142" s="8"/>
      <c r="C142" s="18"/>
      <c r="D142" s="18"/>
      <c r="E142" s="20"/>
      <c r="F142" s="18"/>
      <c r="G142" s="18">
        <v>35</v>
      </c>
      <c r="H142" s="18"/>
      <c r="I142" s="18"/>
    </row>
    <row r="143" spans="1:9">
      <c r="A143" s="6">
        <v>38596</v>
      </c>
      <c r="B143" s="8"/>
      <c r="C143" s="18">
        <v>29.45</v>
      </c>
      <c r="D143" s="18"/>
      <c r="E143" s="20">
        <v>83.33</v>
      </c>
      <c r="F143" s="18"/>
      <c r="G143" s="18"/>
      <c r="H143" s="18"/>
      <c r="I143" s="14"/>
    </row>
    <row r="144" spans="1:9">
      <c r="A144" s="6">
        <v>38657</v>
      </c>
      <c r="B144" s="8"/>
      <c r="C144" s="18">
        <v>38.24</v>
      </c>
      <c r="D144" s="18"/>
      <c r="E144" s="20">
        <v>101.97</v>
      </c>
      <c r="F144" s="18"/>
      <c r="G144" s="18"/>
      <c r="H144" s="18"/>
      <c r="I144" s="14"/>
    </row>
    <row r="145" spans="1:10">
      <c r="A145" s="6">
        <v>38687</v>
      </c>
      <c r="B145" s="8"/>
      <c r="C145" s="18"/>
      <c r="D145" s="18">
        <v>103.2</v>
      </c>
      <c r="E145" s="20"/>
      <c r="F145" s="18"/>
      <c r="G145" s="18"/>
      <c r="H145" s="18"/>
      <c r="I145" s="14"/>
    </row>
    <row r="146" spans="1:10">
      <c r="A146" s="6">
        <v>38718</v>
      </c>
      <c r="B146" s="8"/>
      <c r="C146" s="18"/>
      <c r="D146" s="18"/>
      <c r="E146" s="20">
        <v>81.11</v>
      </c>
      <c r="F146" s="18"/>
      <c r="G146" s="18"/>
      <c r="H146" s="18"/>
      <c r="I146" s="14"/>
    </row>
    <row r="147" spans="1:10">
      <c r="A147" s="40">
        <v>2005</v>
      </c>
      <c r="B147" s="24"/>
      <c r="C147" s="25">
        <f>SUM(C136:C144)</f>
        <v>268.59999999999997</v>
      </c>
      <c r="D147" s="25">
        <f>SUM(D136:D145)</f>
        <v>207.01</v>
      </c>
      <c r="E147" s="26">
        <f>SUM(E136:E146)</f>
        <v>473.78999999999996</v>
      </c>
      <c r="F147" s="25"/>
      <c r="G147" s="25">
        <f>SUM(G136:G146)</f>
        <v>35</v>
      </c>
      <c r="H147" s="25">
        <f>SUM(H136:H146)</f>
        <v>1032.47</v>
      </c>
      <c r="I147" s="25">
        <f>SUM(I136:I146)</f>
        <v>149</v>
      </c>
    </row>
    <row r="148" spans="1:10">
      <c r="A148" s="63" t="s">
        <v>6</v>
      </c>
      <c r="B148" s="64"/>
      <c r="C148" s="65" t="s">
        <v>1</v>
      </c>
      <c r="D148" s="66" t="s">
        <v>7</v>
      </c>
      <c r="E148" s="67" t="s">
        <v>20</v>
      </c>
      <c r="F148" s="70" t="s">
        <v>21</v>
      </c>
      <c r="G148" s="50" t="s">
        <v>24</v>
      </c>
      <c r="H148" s="60" t="s">
        <v>27</v>
      </c>
      <c r="I148" s="50" t="s">
        <v>28</v>
      </c>
      <c r="J148" s="30"/>
    </row>
    <row r="149" spans="1:10">
      <c r="A149" s="6">
        <v>38718</v>
      </c>
      <c r="B149" s="8"/>
      <c r="C149" s="18">
        <v>54.19</v>
      </c>
      <c r="D149" s="18"/>
      <c r="E149" s="20"/>
      <c r="F149" s="18"/>
      <c r="G149" s="18"/>
      <c r="H149" s="18"/>
      <c r="I149" s="18"/>
      <c r="J149" s="5"/>
    </row>
    <row r="150" spans="1:10">
      <c r="A150" s="6">
        <v>38777</v>
      </c>
      <c r="B150" s="8"/>
      <c r="C150" s="18">
        <v>56.84</v>
      </c>
      <c r="D150" s="18"/>
      <c r="E150" s="20">
        <v>52.85</v>
      </c>
      <c r="F150" s="18">
        <v>4.46</v>
      </c>
      <c r="G150" s="18"/>
      <c r="H150" s="18"/>
      <c r="I150" s="18">
        <v>318</v>
      </c>
    </row>
    <row r="151" spans="1:10">
      <c r="A151" s="6">
        <v>38808</v>
      </c>
      <c r="B151" s="8"/>
      <c r="C151" s="18"/>
      <c r="D151" s="18"/>
      <c r="E151" s="20"/>
      <c r="F151" s="18">
        <v>9.08</v>
      </c>
      <c r="G151" s="18"/>
      <c r="H151" s="18"/>
      <c r="I151" s="18"/>
    </row>
    <row r="152" spans="1:10">
      <c r="A152" s="6">
        <v>38838</v>
      </c>
      <c r="B152" s="8"/>
      <c r="C152" s="18">
        <v>52.91</v>
      </c>
      <c r="D152" s="18"/>
      <c r="E152" s="20">
        <v>50.34</v>
      </c>
      <c r="F152" s="18">
        <v>9.2899999999999991</v>
      </c>
      <c r="G152" s="18"/>
      <c r="H152" s="18"/>
      <c r="I152" s="18"/>
    </row>
    <row r="153" spans="1:10">
      <c r="A153" s="6">
        <v>38869</v>
      </c>
      <c r="B153" s="8"/>
      <c r="C153" s="18"/>
      <c r="D153" s="18">
        <v>109.03</v>
      </c>
      <c r="E153" s="20"/>
      <c r="F153" s="18">
        <v>6.83</v>
      </c>
      <c r="G153" s="18"/>
      <c r="H153" s="18"/>
      <c r="I153" s="18">
        <v>718.15</v>
      </c>
    </row>
    <row r="154" spans="1:10">
      <c r="A154" s="6">
        <v>38899</v>
      </c>
      <c r="B154" s="8"/>
      <c r="C154" s="18">
        <v>19.63</v>
      </c>
      <c r="D154" s="18"/>
      <c r="E154" s="20">
        <v>47.64</v>
      </c>
      <c r="F154" s="18">
        <v>6.4</v>
      </c>
      <c r="G154" s="18"/>
      <c r="H154" s="18">
        <v>35</v>
      </c>
      <c r="I154" s="18"/>
    </row>
    <row r="155" spans="1:10">
      <c r="A155" s="6">
        <v>38930</v>
      </c>
      <c r="B155" s="8"/>
      <c r="C155" s="18"/>
      <c r="D155" s="18"/>
      <c r="E155" s="20"/>
      <c r="F155" s="18">
        <v>8.18</v>
      </c>
      <c r="G155" s="18"/>
      <c r="H155" s="18"/>
      <c r="I155" s="18"/>
    </row>
    <row r="156" spans="1:10">
      <c r="A156" s="6">
        <v>38961</v>
      </c>
      <c r="B156" s="8"/>
      <c r="C156" s="18">
        <v>30.34</v>
      </c>
      <c r="D156" s="18"/>
      <c r="E156" s="20">
        <v>56.16</v>
      </c>
      <c r="F156" s="18">
        <v>11.04</v>
      </c>
      <c r="G156" s="18"/>
      <c r="H156" s="18"/>
      <c r="I156" s="18"/>
    </row>
    <row r="157" spans="1:10">
      <c r="A157" s="6">
        <v>38991</v>
      </c>
      <c r="B157" s="8"/>
      <c r="C157" s="18"/>
      <c r="D157" s="18"/>
      <c r="E157" s="20"/>
      <c r="F157" s="18">
        <v>8.5</v>
      </c>
      <c r="G157" s="18"/>
      <c r="H157" s="18"/>
      <c r="I157" s="18"/>
    </row>
    <row r="158" spans="1:10">
      <c r="A158" s="6">
        <v>39022</v>
      </c>
      <c r="B158" s="8"/>
      <c r="C158" s="18">
        <v>39.26</v>
      </c>
      <c r="D158" s="18"/>
      <c r="E158" s="20">
        <v>57.85</v>
      </c>
      <c r="F158" s="18">
        <v>5.69</v>
      </c>
      <c r="G158" s="18"/>
      <c r="H158" s="18"/>
      <c r="I158" s="18"/>
    </row>
    <row r="159" spans="1:10">
      <c r="A159" s="6">
        <v>39052</v>
      </c>
      <c r="B159" s="8"/>
      <c r="C159" s="18"/>
      <c r="D159" s="18">
        <v>113.32</v>
      </c>
      <c r="E159" s="20"/>
      <c r="F159" s="18">
        <v>12.79</v>
      </c>
      <c r="G159" s="18"/>
      <c r="H159" s="18"/>
      <c r="I159" s="18"/>
    </row>
    <row r="160" spans="1:10">
      <c r="A160" s="6">
        <v>39083</v>
      </c>
      <c r="B160" s="8"/>
      <c r="C160" s="18"/>
      <c r="D160" s="18"/>
      <c r="E160" s="20">
        <v>48.17</v>
      </c>
      <c r="F160" s="18">
        <v>21.9</v>
      </c>
      <c r="G160" s="18"/>
      <c r="H160" s="18"/>
      <c r="I160" s="18"/>
    </row>
    <row r="161" spans="1:9">
      <c r="A161" s="16">
        <v>2006</v>
      </c>
      <c r="B161" s="9"/>
      <c r="C161" s="19">
        <f>SUM(C149:C158)</f>
        <v>253.17</v>
      </c>
      <c r="D161" s="19">
        <f>SUM(D149:D159)</f>
        <v>222.35</v>
      </c>
      <c r="E161" s="21">
        <f>SUM(E149:E160)</f>
        <v>313.01</v>
      </c>
      <c r="F161" s="19">
        <f>SUM(F149:F160)</f>
        <v>104.16</v>
      </c>
      <c r="G161" s="19">
        <v>60</v>
      </c>
      <c r="H161" s="19">
        <f>SUM(H149:H160)</f>
        <v>35</v>
      </c>
      <c r="I161" s="19">
        <f>SUM(I149:I160)</f>
        <v>1036.1500000000001</v>
      </c>
    </row>
    <row r="162" spans="1:9">
      <c r="A162" s="6">
        <v>39083</v>
      </c>
      <c r="B162" s="8"/>
      <c r="C162" s="18">
        <v>64.599999999999994</v>
      </c>
      <c r="D162" s="18"/>
      <c r="E162" s="20"/>
      <c r="F162" s="18"/>
      <c r="G162" s="18"/>
      <c r="H162" s="18"/>
      <c r="I162" s="18"/>
    </row>
    <row r="163" spans="1:9">
      <c r="A163" s="6">
        <v>39114</v>
      </c>
      <c r="B163" s="8"/>
      <c r="C163" s="18"/>
      <c r="D163" s="18"/>
      <c r="E163" s="20"/>
      <c r="F163" s="18">
        <v>8.67</v>
      </c>
      <c r="G163" s="18"/>
      <c r="H163" s="18"/>
      <c r="I163" s="18"/>
    </row>
    <row r="164" spans="1:9">
      <c r="A164" s="6">
        <v>39142</v>
      </c>
      <c r="B164" s="8"/>
      <c r="C164" s="18">
        <v>57.2</v>
      </c>
      <c r="D164" s="18"/>
      <c r="E164" s="20">
        <v>59.87</v>
      </c>
      <c r="F164" s="18">
        <v>4.4800000000000004</v>
      </c>
      <c r="G164" s="18"/>
      <c r="H164" s="18"/>
      <c r="I164" s="18"/>
    </row>
    <row r="165" spans="1:9">
      <c r="A165" s="6">
        <v>39173</v>
      </c>
      <c r="B165" s="8"/>
      <c r="C165" s="18"/>
      <c r="D165" s="18"/>
      <c r="E165" s="20"/>
      <c r="F165" s="18">
        <v>5.78</v>
      </c>
      <c r="G165" s="18"/>
      <c r="H165" s="18"/>
      <c r="I165" s="18"/>
    </row>
    <row r="166" spans="1:9">
      <c r="A166" s="6">
        <v>39203</v>
      </c>
      <c r="B166" s="8"/>
      <c r="C166" s="18">
        <v>52.58</v>
      </c>
      <c r="D166" s="18"/>
      <c r="E166" s="20">
        <v>43.7</v>
      </c>
      <c r="F166" s="18">
        <v>5.0599999999999996</v>
      </c>
      <c r="G166" s="18"/>
      <c r="H166" s="18"/>
      <c r="I166" s="18"/>
    </row>
    <row r="167" spans="1:9">
      <c r="A167" s="6">
        <v>39234</v>
      </c>
      <c r="B167" s="8"/>
      <c r="C167" s="18"/>
      <c r="D167" s="18"/>
      <c r="E167" s="20"/>
      <c r="F167" s="18">
        <v>6.63</v>
      </c>
      <c r="G167" s="18"/>
      <c r="H167" s="18"/>
      <c r="I167" s="18">
        <v>796.15</v>
      </c>
    </row>
    <row r="168" spans="1:9">
      <c r="A168" s="6">
        <v>39264</v>
      </c>
      <c r="B168" s="8"/>
      <c r="C168" s="18">
        <v>24.99</v>
      </c>
      <c r="D168" s="18">
        <v>114.51</v>
      </c>
      <c r="E168" s="20">
        <v>46.19</v>
      </c>
      <c r="F168" s="18"/>
      <c r="G168" s="18"/>
      <c r="H168" s="18">
        <v>38</v>
      </c>
      <c r="I168" s="18"/>
    </row>
    <row r="169" spans="1:9">
      <c r="A169" s="6">
        <v>39295</v>
      </c>
      <c r="B169" s="8"/>
      <c r="C169" s="18"/>
      <c r="D169" s="18"/>
      <c r="E169" s="20"/>
      <c r="F169" s="18">
        <v>15.18</v>
      </c>
      <c r="G169" s="18"/>
      <c r="H169" s="18"/>
      <c r="I169" s="18"/>
    </row>
    <row r="170" spans="1:9">
      <c r="A170" s="6">
        <v>39326</v>
      </c>
      <c r="B170" s="8"/>
      <c r="C170" s="18">
        <v>35.26</v>
      </c>
      <c r="D170" s="18"/>
      <c r="E170" s="20">
        <v>45.34</v>
      </c>
      <c r="F170" s="18">
        <v>11.03</v>
      </c>
      <c r="G170" s="18"/>
      <c r="H170" s="18"/>
      <c r="I170" s="18"/>
    </row>
    <row r="171" spans="1:9">
      <c r="A171" s="6">
        <v>39356</v>
      </c>
      <c r="B171" s="8"/>
      <c r="C171" s="18"/>
      <c r="D171" s="18"/>
      <c r="E171" s="20"/>
      <c r="F171" s="18">
        <v>7.3</v>
      </c>
      <c r="G171" s="18"/>
      <c r="H171" s="18"/>
      <c r="I171" s="18"/>
    </row>
    <row r="172" spans="1:9">
      <c r="A172" s="6">
        <v>39387</v>
      </c>
      <c r="B172" s="8"/>
      <c r="C172" s="18">
        <v>41.22</v>
      </c>
      <c r="D172" s="18"/>
      <c r="E172" s="20">
        <v>41.99</v>
      </c>
      <c r="F172" s="18"/>
      <c r="G172" s="18"/>
      <c r="H172" s="18"/>
      <c r="I172" s="18"/>
    </row>
    <row r="173" spans="1:9">
      <c r="A173" s="6">
        <v>39417</v>
      </c>
      <c r="B173" s="8"/>
      <c r="C173" s="18"/>
      <c r="D173" s="18">
        <v>113.75</v>
      </c>
      <c r="E173" s="20"/>
      <c r="F173" s="18">
        <v>11.97</v>
      </c>
      <c r="G173" s="18"/>
      <c r="H173" s="18"/>
      <c r="I173" s="18"/>
    </row>
    <row r="174" spans="1:9">
      <c r="A174" s="6">
        <v>39448</v>
      </c>
      <c r="B174" s="8"/>
      <c r="C174" s="18"/>
      <c r="D174" s="18"/>
      <c r="E174" s="20">
        <v>67.5</v>
      </c>
      <c r="F174" s="18"/>
      <c r="G174" s="18"/>
      <c r="H174" s="18"/>
      <c r="I174" s="18"/>
    </row>
    <row r="175" spans="1:9">
      <c r="A175" s="6">
        <v>39479</v>
      </c>
      <c r="B175" s="8"/>
      <c r="C175" s="18"/>
      <c r="D175" s="18"/>
      <c r="E175" s="20"/>
      <c r="F175" s="18">
        <v>20.8</v>
      </c>
      <c r="G175" s="18"/>
      <c r="H175" s="18"/>
      <c r="I175" s="18"/>
    </row>
    <row r="176" spans="1:9">
      <c r="A176" s="16">
        <v>2007</v>
      </c>
      <c r="B176" s="9"/>
      <c r="C176" s="19">
        <f>SUM(C162:C172)</f>
        <v>275.85000000000002</v>
      </c>
      <c r="D176" s="19">
        <f>SUM(D162:D173)</f>
        <v>228.26</v>
      </c>
      <c r="E176" s="21">
        <f>SUM(E162:E174)</f>
        <v>304.59000000000003</v>
      </c>
      <c r="F176" s="19">
        <f>SUM(F162:F175)</f>
        <v>96.899999999999991</v>
      </c>
      <c r="G176" s="19">
        <v>60</v>
      </c>
      <c r="H176" s="19">
        <f>SUM(H162:H175)</f>
        <v>38</v>
      </c>
      <c r="I176" s="19">
        <f>SUM(I162:I175)</f>
        <v>796.15</v>
      </c>
    </row>
    <row r="177" spans="1:10">
      <c r="A177" s="55"/>
      <c r="B177" s="28"/>
      <c r="C177" s="30"/>
      <c r="D177" s="30"/>
      <c r="E177" s="30"/>
      <c r="F177" s="30"/>
      <c r="G177" s="32"/>
      <c r="H177" s="8"/>
    </row>
    <row r="178" spans="1:10">
      <c r="A178" s="55"/>
      <c r="B178" s="28"/>
      <c r="C178" s="30"/>
      <c r="D178" s="30"/>
      <c r="E178" s="30"/>
      <c r="F178" s="30"/>
      <c r="G178" s="32"/>
      <c r="H178" s="8"/>
    </row>
    <row r="179" spans="1:10">
      <c r="A179" s="55"/>
      <c r="B179" s="28"/>
      <c r="C179" s="30"/>
      <c r="D179" s="30"/>
      <c r="E179" s="30"/>
      <c r="F179" s="30"/>
      <c r="G179" s="32"/>
      <c r="H179" s="8"/>
    </row>
    <row r="180" spans="1:10">
      <c r="A180" s="55"/>
      <c r="B180" s="28"/>
      <c r="C180" s="30"/>
      <c r="D180" s="30"/>
      <c r="E180" s="30"/>
      <c r="F180" s="30"/>
      <c r="G180" s="32"/>
      <c r="H180" s="8"/>
    </row>
    <row r="181" spans="1:10">
      <c r="A181" s="55"/>
      <c r="B181" s="28"/>
      <c r="C181" s="30"/>
      <c r="D181" s="30"/>
      <c r="E181" s="30"/>
      <c r="F181" s="30"/>
      <c r="G181" s="32"/>
      <c r="H181" s="8"/>
    </row>
    <row r="182" spans="1:10">
      <c r="A182" s="55"/>
      <c r="B182" s="28"/>
      <c r="C182" s="30"/>
      <c r="D182" s="30"/>
      <c r="E182" s="30"/>
      <c r="F182" s="30"/>
      <c r="G182" s="32"/>
      <c r="H182" s="8"/>
    </row>
    <row r="183" spans="1:10">
      <c r="A183" s="55"/>
      <c r="B183" s="28"/>
      <c r="C183" s="30"/>
      <c r="D183" s="30"/>
      <c r="E183" s="30"/>
      <c r="F183" s="30"/>
      <c r="G183" s="32"/>
      <c r="H183" s="8"/>
    </row>
    <row r="184" spans="1:10" ht="15.75">
      <c r="A184" s="1" t="s">
        <v>30</v>
      </c>
      <c r="B184" s="1"/>
      <c r="C184" s="1"/>
      <c r="D184" s="1"/>
      <c r="E184" s="1"/>
      <c r="F184" s="38"/>
      <c r="H184" s="8"/>
    </row>
    <row r="185" spans="1:10">
      <c r="A185" s="27"/>
      <c r="B185" s="28"/>
      <c r="C185" s="29"/>
      <c r="D185" s="30"/>
      <c r="E185" s="41"/>
      <c r="F185" s="38"/>
      <c r="H185" s="8"/>
    </row>
    <row r="186" spans="1:10">
      <c r="A186" s="37" t="s">
        <v>6</v>
      </c>
      <c r="B186" s="42"/>
      <c r="C186" s="43" t="s">
        <v>1</v>
      </c>
      <c r="D186" s="44" t="s">
        <v>7</v>
      </c>
      <c r="E186" s="45" t="s">
        <v>20</v>
      </c>
      <c r="F186" s="71" t="s">
        <v>21</v>
      </c>
      <c r="G186" s="50" t="s">
        <v>23</v>
      </c>
      <c r="H186" s="50" t="s">
        <v>26</v>
      </c>
      <c r="I186" s="50" t="s">
        <v>28</v>
      </c>
      <c r="J186" s="50" t="s">
        <v>29</v>
      </c>
    </row>
    <row r="187" spans="1:10">
      <c r="A187" s="6">
        <v>39448</v>
      </c>
      <c r="B187" s="8"/>
      <c r="C187" s="18">
        <v>78.55</v>
      </c>
      <c r="D187" s="18"/>
      <c r="E187" s="20"/>
      <c r="F187" s="18"/>
      <c r="G187" s="18"/>
      <c r="H187" s="18"/>
      <c r="I187" s="18"/>
      <c r="J187" s="14"/>
    </row>
    <row r="188" spans="1:10">
      <c r="A188" s="6">
        <v>39508</v>
      </c>
      <c r="B188" s="8"/>
      <c r="C188" s="18">
        <v>49.14</v>
      </c>
      <c r="D188" s="18"/>
      <c r="E188" s="20">
        <v>44.34</v>
      </c>
      <c r="F188" s="18"/>
      <c r="G188" s="18"/>
      <c r="H188" s="18"/>
      <c r="I188" s="18"/>
      <c r="J188" s="14"/>
    </row>
    <row r="189" spans="1:10">
      <c r="A189" s="6">
        <v>39539</v>
      </c>
      <c r="B189" s="8"/>
      <c r="C189" s="18"/>
      <c r="D189" s="18"/>
      <c r="E189" s="20"/>
      <c r="F189" s="18">
        <v>16.940000000000001</v>
      </c>
      <c r="G189" s="18"/>
      <c r="H189" s="18"/>
      <c r="I189" s="18">
        <v>791.2</v>
      </c>
      <c r="J189" s="14"/>
    </row>
    <row r="190" spans="1:10">
      <c r="A190" s="6">
        <v>39569</v>
      </c>
      <c r="B190" s="8"/>
      <c r="C190" s="18">
        <v>54.04</v>
      </c>
      <c r="D190" s="18"/>
      <c r="E190" s="20">
        <v>57.92</v>
      </c>
      <c r="F190" s="18"/>
      <c r="G190" s="18"/>
      <c r="H190" s="18"/>
      <c r="I190" s="18"/>
      <c r="J190" s="14"/>
    </row>
    <row r="191" spans="1:10">
      <c r="A191" s="6">
        <v>39600</v>
      </c>
      <c r="B191" s="8"/>
      <c r="C191" s="18"/>
      <c r="D191" s="18">
        <v>96.21</v>
      </c>
      <c r="E191" s="20"/>
      <c r="F191" s="18">
        <v>19.04</v>
      </c>
      <c r="G191" s="18"/>
      <c r="H191" s="18"/>
      <c r="I191" s="18"/>
      <c r="J191" s="14"/>
    </row>
    <row r="192" spans="1:10">
      <c r="A192" s="6">
        <v>39630</v>
      </c>
      <c r="B192" s="8"/>
      <c r="C192" s="18">
        <v>29.08</v>
      </c>
      <c r="D192" s="18"/>
      <c r="E192" s="20">
        <v>49.84</v>
      </c>
      <c r="F192" s="18"/>
      <c r="G192" s="18"/>
      <c r="H192" s="18"/>
      <c r="I192" s="18"/>
      <c r="J192" s="14"/>
    </row>
    <row r="193" spans="1:10">
      <c r="A193" s="6">
        <v>39661</v>
      </c>
      <c r="B193" s="8"/>
      <c r="C193" s="18"/>
      <c r="D193" s="18"/>
      <c r="E193" s="20"/>
      <c r="F193" s="18">
        <v>14.4</v>
      </c>
      <c r="G193" s="18"/>
      <c r="H193" s="18"/>
      <c r="I193" s="18"/>
      <c r="J193" s="14"/>
    </row>
    <row r="194" spans="1:10">
      <c r="A194" s="6">
        <v>39692</v>
      </c>
      <c r="B194" s="8"/>
      <c r="C194" s="18">
        <v>35.47</v>
      </c>
      <c r="D194" s="18"/>
      <c r="E194" s="20">
        <v>39.049999999999997</v>
      </c>
      <c r="F194" s="18"/>
      <c r="G194" s="18"/>
      <c r="H194" s="18">
        <v>40</v>
      </c>
      <c r="I194" s="18">
        <v>658.75</v>
      </c>
      <c r="J194" s="14"/>
    </row>
    <row r="195" spans="1:10">
      <c r="A195" s="6">
        <v>39722</v>
      </c>
      <c r="B195" s="8"/>
      <c r="C195" s="18"/>
      <c r="D195" s="18"/>
      <c r="E195" s="20"/>
      <c r="F195" s="18">
        <v>10.43</v>
      </c>
      <c r="G195" s="18"/>
      <c r="H195" s="18"/>
      <c r="I195" s="18"/>
      <c r="J195" s="14"/>
    </row>
    <row r="196" spans="1:10">
      <c r="A196" s="6">
        <v>39753</v>
      </c>
      <c r="B196" s="8"/>
      <c r="C196" s="18">
        <v>45.46</v>
      </c>
      <c r="D196" s="18"/>
      <c r="E196" s="20">
        <v>45.18</v>
      </c>
      <c r="F196" s="18"/>
      <c r="G196" s="18"/>
      <c r="H196" s="18"/>
      <c r="I196" s="18"/>
      <c r="J196" s="14"/>
    </row>
    <row r="197" spans="1:10">
      <c r="A197" s="6">
        <v>39783</v>
      </c>
      <c r="B197" s="8"/>
      <c r="C197" s="18"/>
      <c r="D197" s="18">
        <v>107.42</v>
      </c>
      <c r="E197" s="20"/>
      <c r="F197" s="18">
        <v>24.46</v>
      </c>
      <c r="G197" s="18"/>
      <c r="H197" s="18"/>
      <c r="I197" s="18"/>
      <c r="J197" s="14"/>
    </row>
    <row r="198" spans="1:10">
      <c r="A198" s="6">
        <v>39814</v>
      </c>
      <c r="B198" s="8"/>
      <c r="C198" s="18"/>
      <c r="D198" s="18"/>
      <c r="E198" s="20">
        <v>58.09</v>
      </c>
      <c r="F198" s="18"/>
      <c r="G198" s="18"/>
      <c r="H198" s="18"/>
      <c r="I198" s="18"/>
      <c r="J198" s="14"/>
    </row>
    <row r="199" spans="1:10">
      <c r="A199" s="6">
        <v>39845</v>
      </c>
      <c r="B199" s="8"/>
      <c r="C199" s="18"/>
      <c r="D199" s="18"/>
      <c r="E199" s="20"/>
      <c r="F199" s="18">
        <v>26.52</v>
      </c>
      <c r="G199" s="18"/>
      <c r="H199" s="18"/>
      <c r="I199" s="18"/>
      <c r="J199" s="14"/>
    </row>
    <row r="200" spans="1:10">
      <c r="A200" s="16">
        <v>2008</v>
      </c>
      <c r="B200" s="9"/>
      <c r="C200" s="19">
        <f>SUM(C187:C196)</f>
        <v>291.74</v>
      </c>
      <c r="D200" s="19">
        <f>SUM(D187:D197)</f>
        <v>203.63</v>
      </c>
      <c r="E200" s="21">
        <f>SUM(E187:E198)</f>
        <v>294.42000000000007</v>
      </c>
      <c r="F200" s="19">
        <f>SUM(F187:F199)</f>
        <v>111.79</v>
      </c>
      <c r="G200" s="19">
        <v>152</v>
      </c>
      <c r="H200" s="19">
        <f>SUM(H187:H199)</f>
        <v>40</v>
      </c>
      <c r="I200" s="19">
        <f>SUM(I187:I199)</f>
        <v>1449.95</v>
      </c>
      <c r="J200" s="72"/>
    </row>
    <row r="201" spans="1:10">
      <c r="A201" s="6">
        <v>39814</v>
      </c>
      <c r="B201" s="8"/>
      <c r="C201" s="18">
        <v>64.290000000000006</v>
      </c>
      <c r="D201" s="18"/>
      <c r="E201" s="20"/>
      <c r="F201" s="18"/>
      <c r="G201" s="18"/>
      <c r="H201" s="18"/>
      <c r="I201" s="18"/>
      <c r="J201" s="14"/>
    </row>
    <row r="202" spans="1:10">
      <c r="A202" s="6">
        <v>39845</v>
      </c>
      <c r="B202" s="8"/>
      <c r="C202" s="18"/>
      <c r="D202" s="18"/>
      <c r="E202" s="20"/>
      <c r="F202" s="18"/>
      <c r="G202" s="18"/>
      <c r="H202" s="18"/>
      <c r="I202" s="18">
        <v>620.62</v>
      </c>
      <c r="J202" s="14"/>
    </row>
    <row r="203" spans="1:10">
      <c r="A203" s="6">
        <v>39873</v>
      </c>
      <c r="B203" s="8"/>
      <c r="C203" s="18">
        <v>60.3</v>
      </c>
      <c r="D203" s="18"/>
      <c r="E203" s="20">
        <v>48.1</v>
      </c>
      <c r="F203" s="18"/>
      <c r="G203" s="18"/>
      <c r="H203" s="18"/>
      <c r="I203" s="18"/>
      <c r="J203" s="14"/>
    </row>
    <row r="204" spans="1:10">
      <c r="A204" s="6">
        <v>39904</v>
      </c>
      <c r="B204" s="8"/>
      <c r="C204" s="18"/>
      <c r="D204" s="18"/>
      <c r="E204" s="20"/>
      <c r="F204" s="18">
        <v>19.98</v>
      </c>
      <c r="G204" s="18"/>
      <c r="H204" s="18"/>
      <c r="I204" s="18"/>
      <c r="J204" s="14"/>
    </row>
    <row r="205" spans="1:10">
      <c r="A205" s="6">
        <v>39934</v>
      </c>
      <c r="B205" s="8"/>
      <c r="C205" s="18">
        <v>57.64</v>
      </c>
      <c r="D205" s="18"/>
      <c r="E205" s="20">
        <v>39.56</v>
      </c>
      <c r="F205" s="18"/>
      <c r="G205" s="18"/>
      <c r="H205" s="18"/>
      <c r="I205" s="18"/>
      <c r="J205" s="14"/>
    </row>
    <row r="206" spans="1:10">
      <c r="A206" s="6">
        <v>39965</v>
      </c>
      <c r="B206" s="8"/>
      <c r="C206" s="18"/>
      <c r="D206" s="18">
        <v>111.39</v>
      </c>
      <c r="E206" s="20"/>
      <c r="F206" s="18">
        <v>24.81</v>
      </c>
      <c r="G206" s="18"/>
      <c r="H206" s="18"/>
      <c r="I206" s="18">
        <v>425.04</v>
      </c>
      <c r="J206" s="14"/>
    </row>
    <row r="207" spans="1:10">
      <c r="A207" s="6">
        <v>39995</v>
      </c>
      <c r="B207" s="8"/>
      <c r="C207" s="18">
        <v>25.55</v>
      </c>
      <c r="D207" s="18"/>
      <c r="E207" s="20">
        <v>52.88</v>
      </c>
      <c r="F207" s="18"/>
      <c r="G207" s="18"/>
      <c r="H207" s="18"/>
      <c r="I207" s="18"/>
      <c r="J207" s="14"/>
    </row>
    <row r="208" spans="1:10">
      <c r="A208" s="6">
        <v>40026</v>
      </c>
      <c r="B208" s="8"/>
      <c r="C208" s="18"/>
      <c r="D208" s="18"/>
      <c r="E208" s="20"/>
      <c r="F208" s="18">
        <v>16.82</v>
      </c>
      <c r="G208" s="18"/>
      <c r="H208" s="18">
        <v>42</v>
      </c>
      <c r="I208" s="18"/>
      <c r="J208" s="14"/>
    </row>
    <row r="209" spans="1:10">
      <c r="A209" s="6">
        <v>40057</v>
      </c>
      <c r="B209" s="8"/>
      <c r="C209" s="18">
        <v>38.119999999999997</v>
      </c>
      <c r="D209" s="18"/>
      <c r="E209" s="20">
        <v>41.49</v>
      </c>
      <c r="F209" s="18"/>
      <c r="G209" s="18"/>
      <c r="H209" s="18"/>
      <c r="I209" s="18"/>
      <c r="J209" s="14"/>
    </row>
    <row r="210" spans="1:10">
      <c r="A210" s="6">
        <v>40087</v>
      </c>
      <c r="B210" s="8"/>
      <c r="C210" s="18"/>
      <c r="D210" s="18"/>
      <c r="E210" s="20"/>
      <c r="F210" s="18">
        <v>11.29</v>
      </c>
      <c r="G210" s="18"/>
      <c r="H210" s="18"/>
      <c r="I210" s="18"/>
      <c r="J210" s="14"/>
    </row>
    <row r="211" spans="1:10">
      <c r="A211" s="6">
        <v>40118</v>
      </c>
      <c r="B211" s="8"/>
      <c r="C211" s="18">
        <v>46.03</v>
      </c>
      <c r="D211" s="18"/>
      <c r="E211" s="20">
        <v>46.92</v>
      </c>
      <c r="F211" s="18">
        <v>7.55</v>
      </c>
      <c r="G211" s="18"/>
      <c r="H211" s="18"/>
      <c r="I211" s="18"/>
      <c r="J211" s="14"/>
    </row>
    <row r="212" spans="1:10">
      <c r="A212" s="6">
        <v>40148</v>
      </c>
      <c r="B212" s="8"/>
      <c r="C212" s="18"/>
      <c r="D212" s="18">
        <v>111.23</v>
      </c>
      <c r="E212" s="20"/>
      <c r="F212" s="18">
        <v>10.31</v>
      </c>
      <c r="G212" s="18"/>
      <c r="H212" s="18"/>
      <c r="I212" s="18"/>
      <c r="J212" s="14"/>
    </row>
    <row r="213" spans="1:10">
      <c r="A213" s="6">
        <v>40179</v>
      </c>
      <c r="B213" s="8"/>
      <c r="C213" s="18"/>
      <c r="D213" s="18"/>
      <c r="E213" s="20">
        <v>58.27</v>
      </c>
      <c r="F213" s="18">
        <v>14.22</v>
      </c>
      <c r="G213" s="18"/>
      <c r="H213" s="18"/>
      <c r="I213" s="18"/>
      <c r="J213" s="14"/>
    </row>
    <row r="214" spans="1:10">
      <c r="A214" s="7" t="s">
        <v>12</v>
      </c>
      <c r="B214" s="9"/>
      <c r="C214" s="19">
        <f>SUM(C201:C211)</f>
        <v>291.93000000000006</v>
      </c>
      <c r="D214" s="19">
        <f>SUM(D201:D212)</f>
        <v>222.62</v>
      </c>
      <c r="E214" s="21">
        <f>SUM(E201:E213)</f>
        <v>287.21999999999997</v>
      </c>
      <c r="F214" s="19">
        <f>SUM(F201:F213)</f>
        <v>104.98</v>
      </c>
      <c r="G214" s="19">
        <v>114</v>
      </c>
      <c r="H214" s="19">
        <f>SUM(H201:H213)</f>
        <v>42</v>
      </c>
      <c r="I214" s="19">
        <f>SUM(I201:I213)</f>
        <v>1045.6600000000001</v>
      </c>
      <c r="J214" s="73"/>
    </row>
    <row r="215" spans="1:10">
      <c r="A215" s="6">
        <v>40179</v>
      </c>
      <c r="B215" s="8"/>
      <c r="C215" s="18">
        <v>63.23</v>
      </c>
      <c r="D215" s="18"/>
      <c r="E215" s="20"/>
      <c r="F215" s="18"/>
      <c r="G215" s="18"/>
      <c r="H215" s="18"/>
      <c r="I215" s="18"/>
      <c r="J215" s="18"/>
    </row>
    <row r="216" spans="1:10">
      <c r="A216" s="6">
        <v>40210</v>
      </c>
      <c r="B216" s="8"/>
      <c r="C216" s="18"/>
      <c r="D216" s="18"/>
      <c r="E216" s="20"/>
      <c r="F216" s="18">
        <v>20.43</v>
      </c>
      <c r="G216" s="18"/>
      <c r="H216" s="18"/>
      <c r="I216" s="18"/>
      <c r="J216" s="18"/>
    </row>
    <row r="217" spans="1:10">
      <c r="A217" s="6">
        <v>40238</v>
      </c>
      <c r="B217" s="8"/>
      <c r="C217" s="18">
        <v>61.28</v>
      </c>
      <c r="D217" s="18"/>
      <c r="E217" s="20">
        <v>50.73</v>
      </c>
      <c r="F217" s="18">
        <v>11.72</v>
      </c>
      <c r="G217" s="18"/>
      <c r="H217" s="18"/>
      <c r="I217" s="18"/>
      <c r="J217" s="18"/>
    </row>
    <row r="218" spans="1:10">
      <c r="A218" s="6">
        <v>40269</v>
      </c>
      <c r="B218" s="8"/>
      <c r="C218" s="18"/>
      <c r="D218" s="18"/>
      <c r="E218" s="20"/>
      <c r="F218" s="18">
        <v>15.44</v>
      </c>
      <c r="G218" s="18"/>
      <c r="H218" s="18"/>
      <c r="I218" s="18"/>
      <c r="J218" s="18"/>
    </row>
    <row r="219" spans="1:10">
      <c r="A219" s="6">
        <v>40299</v>
      </c>
      <c r="B219" s="8"/>
      <c r="C219" s="18">
        <v>58.69</v>
      </c>
      <c r="D219" s="18"/>
      <c r="E219" s="20">
        <v>38.369999999999997</v>
      </c>
      <c r="F219" s="18">
        <v>9.57</v>
      </c>
      <c r="G219" s="18"/>
      <c r="H219" s="18"/>
      <c r="I219" s="18"/>
      <c r="J219" s="18"/>
    </row>
    <row r="220" spans="1:10">
      <c r="A220" s="6">
        <v>40330</v>
      </c>
      <c r="B220" s="8"/>
      <c r="C220" s="18"/>
      <c r="D220" s="18">
        <v>128.79</v>
      </c>
      <c r="E220" s="20"/>
      <c r="F220" s="18">
        <v>6.76</v>
      </c>
      <c r="G220" s="18"/>
      <c r="H220" s="18"/>
      <c r="I220" s="18"/>
      <c r="J220" s="18"/>
    </row>
    <row r="221" spans="1:10">
      <c r="A221" s="6">
        <v>40360</v>
      </c>
      <c r="B221" s="8"/>
      <c r="C221" s="18">
        <v>36.840000000000003</v>
      </c>
      <c r="D221" s="18"/>
      <c r="E221" s="20">
        <v>40.159999999999997</v>
      </c>
      <c r="F221" s="18">
        <v>11.33</v>
      </c>
      <c r="G221" s="18"/>
      <c r="H221" s="18"/>
      <c r="I221" s="18">
        <v>1056.51</v>
      </c>
      <c r="J221" s="18"/>
    </row>
    <row r="222" spans="1:10">
      <c r="A222" s="6">
        <v>40391</v>
      </c>
      <c r="B222" s="8"/>
      <c r="C222" s="18"/>
      <c r="D222" s="18"/>
      <c r="E222" s="20"/>
      <c r="F222" s="18">
        <v>11.92</v>
      </c>
      <c r="G222" s="18"/>
      <c r="H222" s="18">
        <v>39</v>
      </c>
      <c r="I222" s="18"/>
      <c r="J222" s="18"/>
    </row>
    <row r="223" spans="1:10">
      <c r="A223" s="6">
        <v>40422</v>
      </c>
      <c r="B223" s="8"/>
      <c r="C223" s="18">
        <v>36.57</v>
      </c>
      <c r="D223" s="18"/>
      <c r="E223" s="20">
        <v>39.6</v>
      </c>
      <c r="F223" s="18">
        <v>3.28</v>
      </c>
      <c r="G223" s="18"/>
      <c r="H223" s="18"/>
      <c r="I223" s="18"/>
      <c r="J223" s="18"/>
    </row>
    <row r="224" spans="1:10">
      <c r="A224" s="6">
        <v>40452</v>
      </c>
      <c r="B224" s="8"/>
      <c r="C224" s="18"/>
      <c r="D224" s="18"/>
      <c r="E224" s="20"/>
      <c r="F224" s="18">
        <v>11.25</v>
      </c>
      <c r="G224" s="18"/>
      <c r="H224" s="18"/>
      <c r="I224" s="18"/>
      <c r="J224" s="18">
        <v>194</v>
      </c>
    </row>
    <row r="225" spans="1:10">
      <c r="A225" s="6">
        <v>40483</v>
      </c>
      <c r="B225" s="8"/>
      <c r="C225" s="18">
        <v>47.84</v>
      </c>
      <c r="D225" s="18"/>
      <c r="E225" s="20">
        <v>47.36</v>
      </c>
      <c r="F225" s="18"/>
      <c r="G225" s="18"/>
      <c r="H225" s="18"/>
      <c r="I225" s="18"/>
      <c r="J225" s="18"/>
    </row>
    <row r="226" spans="1:10">
      <c r="A226" s="6">
        <v>40513</v>
      </c>
      <c r="B226" s="8"/>
      <c r="C226" s="18"/>
      <c r="D226" s="18">
        <v>123.45</v>
      </c>
      <c r="E226" s="20"/>
      <c r="F226" s="18">
        <v>13.48</v>
      </c>
      <c r="G226" s="18"/>
      <c r="H226" s="18"/>
      <c r="I226" s="18"/>
      <c r="J226" s="18"/>
    </row>
    <row r="227" spans="1:10">
      <c r="A227" s="6">
        <v>40544</v>
      </c>
      <c r="B227" s="8"/>
      <c r="C227" s="18"/>
      <c r="D227" s="18"/>
      <c r="E227" s="20"/>
      <c r="F227" s="18">
        <v>13.95</v>
      </c>
      <c r="G227" s="18"/>
      <c r="H227" s="18"/>
      <c r="I227" s="18"/>
      <c r="J227" s="18"/>
    </row>
    <row r="228" spans="1:10">
      <c r="A228" s="7" t="s">
        <v>13</v>
      </c>
      <c r="B228" s="9"/>
      <c r="C228" s="19">
        <f>SUM(C215:C225)</f>
        <v>304.45000000000005</v>
      </c>
      <c r="D228" s="19">
        <f>SUM(D215:D226)</f>
        <v>252.24</v>
      </c>
      <c r="E228" s="21">
        <f>SUM(E215:E226)</f>
        <v>216.21999999999997</v>
      </c>
      <c r="F228" s="19">
        <f>SUM(F215:F227)</f>
        <v>129.13</v>
      </c>
      <c r="G228" s="19">
        <v>114</v>
      </c>
      <c r="H228" s="19">
        <f>SUM(H215:H227)</f>
        <v>39</v>
      </c>
      <c r="I228" s="19">
        <f>SUM(I215:I227)</f>
        <v>1056.51</v>
      </c>
      <c r="J228" s="19">
        <f>SUM(J215:J227)</f>
        <v>194</v>
      </c>
    </row>
    <row r="229" spans="1:10">
      <c r="A229" s="6">
        <v>40544</v>
      </c>
      <c r="B229" s="8"/>
      <c r="C229" s="18">
        <v>70.819999999999993</v>
      </c>
      <c r="D229" s="18"/>
      <c r="E229" s="20">
        <v>43.31</v>
      </c>
      <c r="F229" s="18"/>
      <c r="G229" s="18"/>
      <c r="H229" s="18"/>
      <c r="I229" s="18"/>
      <c r="J229" s="14"/>
    </row>
    <row r="230" spans="1:10">
      <c r="A230" s="6">
        <v>40544</v>
      </c>
      <c r="B230" s="8"/>
      <c r="C230" s="18">
        <v>69.08</v>
      </c>
      <c r="D230" s="18"/>
      <c r="E230" s="20"/>
      <c r="F230" s="18"/>
      <c r="G230" s="18"/>
      <c r="H230" s="18"/>
      <c r="I230" s="18"/>
      <c r="J230" s="14"/>
    </row>
    <row r="231" spans="1:10">
      <c r="A231" s="6">
        <v>40575</v>
      </c>
      <c r="B231" s="8"/>
      <c r="C231" s="18"/>
      <c r="D231" s="18"/>
      <c r="E231" s="20"/>
      <c r="F231" s="18">
        <v>14.01</v>
      </c>
      <c r="G231" s="18"/>
      <c r="H231" s="18"/>
      <c r="I231" s="18"/>
      <c r="J231" s="14"/>
    </row>
    <row r="232" spans="1:10">
      <c r="A232" s="6">
        <v>40603</v>
      </c>
      <c r="B232" s="8"/>
      <c r="C232" s="18">
        <v>-23.25</v>
      </c>
      <c r="D232" s="18"/>
      <c r="E232" s="20">
        <v>36.04</v>
      </c>
      <c r="F232" s="18">
        <v>16.36</v>
      </c>
      <c r="G232" s="18"/>
      <c r="H232" s="18"/>
      <c r="I232" s="18"/>
      <c r="J232" s="14"/>
    </row>
    <row r="233" spans="1:10">
      <c r="A233" s="6">
        <v>40634</v>
      </c>
      <c r="B233" s="8"/>
      <c r="C233" s="18"/>
      <c r="D233" s="18"/>
      <c r="E233" s="20"/>
      <c r="F233" s="18">
        <v>9.6999999999999993</v>
      </c>
      <c r="G233" s="18"/>
      <c r="H233" s="18"/>
      <c r="I233" s="18"/>
      <c r="J233" s="14"/>
    </row>
    <row r="234" spans="1:10">
      <c r="A234" s="6">
        <v>40664</v>
      </c>
      <c r="B234" s="8"/>
      <c r="C234" s="18">
        <v>34.69</v>
      </c>
      <c r="D234" s="18"/>
      <c r="E234" s="20">
        <v>45.68</v>
      </c>
      <c r="F234" s="18"/>
      <c r="G234" s="18"/>
      <c r="H234" s="18"/>
      <c r="I234" s="18"/>
      <c r="J234" s="14"/>
    </row>
    <row r="235" spans="1:10">
      <c r="A235" s="6">
        <v>40695</v>
      </c>
      <c r="B235" s="8"/>
      <c r="C235" s="18"/>
      <c r="D235" s="18"/>
      <c r="E235" s="20"/>
      <c r="F235" s="18">
        <v>7.25</v>
      </c>
      <c r="G235" s="18"/>
      <c r="H235" s="18"/>
      <c r="I235" s="18"/>
      <c r="J235" s="14"/>
    </row>
    <row r="236" spans="1:10">
      <c r="A236" s="6">
        <v>40725</v>
      </c>
      <c r="B236" s="8"/>
      <c r="C236" s="18">
        <v>44.84</v>
      </c>
      <c r="D236" s="18">
        <v>109.16</v>
      </c>
      <c r="E236" s="20">
        <v>49.98</v>
      </c>
      <c r="F236" s="18">
        <v>8.25</v>
      </c>
      <c r="G236" s="18"/>
      <c r="H236" s="18"/>
      <c r="I236" s="18">
        <v>1162.2</v>
      </c>
      <c r="J236" s="14"/>
    </row>
    <row r="237" spans="1:10">
      <c r="A237" s="6">
        <v>40756</v>
      </c>
      <c r="B237" s="8"/>
      <c r="C237" s="18"/>
      <c r="D237" s="18"/>
      <c r="E237" s="20"/>
      <c r="F237" s="18">
        <v>3.71</v>
      </c>
      <c r="G237" s="18"/>
      <c r="H237" s="18">
        <v>40</v>
      </c>
      <c r="I237" s="18"/>
      <c r="J237" s="14"/>
    </row>
    <row r="238" spans="1:10">
      <c r="A238" s="6">
        <v>40787</v>
      </c>
      <c r="B238" s="8"/>
      <c r="C238" s="18">
        <v>38.840000000000003</v>
      </c>
      <c r="D238" s="18"/>
      <c r="E238" s="20">
        <v>38.82</v>
      </c>
      <c r="F238" s="18"/>
      <c r="G238" s="18"/>
      <c r="H238" s="18"/>
      <c r="I238" s="18"/>
      <c r="J238" s="14"/>
    </row>
    <row r="239" spans="1:10">
      <c r="A239" s="6">
        <v>40817</v>
      </c>
      <c r="B239" s="8"/>
      <c r="C239" s="18"/>
      <c r="D239" s="18"/>
      <c r="E239" s="20"/>
      <c r="F239" s="18">
        <v>3.91</v>
      </c>
      <c r="G239" s="18"/>
      <c r="H239" s="18"/>
      <c r="I239" s="18"/>
      <c r="J239" s="14"/>
    </row>
    <row r="240" spans="1:10">
      <c r="A240" s="6">
        <v>40848</v>
      </c>
      <c r="B240" s="8"/>
      <c r="C240" s="18">
        <v>50.76</v>
      </c>
      <c r="D240" s="18">
        <v>118.48</v>
      </c>
      <c r="E240" s="20">
        <v>39.83</v>
      </c>
      <c r="F240" s="18">
        <v>3.9</v>
      </c>
      <c r="G240" s="18"/>
      <c r="H240" s="18"/>
      <c r="I240" s="18"/>
      <c r="J240" s="14"/>
    </row>
    <row r="241" spans="1:10">
      <c r="A241" s="6">
        <v>40878</v>
      </c>
      <c r="B241" s="8"/>
      <c r="C241" s="18"/>
      <c r="D241" s="18"/>
      <c r="E241" s="20"/>
      <c r="F241" s="18">
        <v>5.33</v>
      </c>
      <c r="G241" s="18"/>
      <c r="H241" s="18"/>
      <c r="I241" s="18"/>
      <c r="J241" s="14"/>
    </row>
    <row r="242" spans="1:10">
      <c r="A242" s="7" t="s">
        <v>14</v>
      </c>
      <c r="B242" s="9"/>
      <c r="C242" s="19">
        <f>SUM(C229:C240)</f>
        <v>285.77999999999997</v>
      </c>
      <c r="D242" s="19">
        <f>SUM(D229:D240)</f>
        <v>227.64</v>
      </c>
      <c r="E242" s="21">
        <f>SUM(E229:E240)</f>
        <v>253.65999999999997</v>
      </c>
      <c r="F242" s="19">
        <f>SUM(F230:F241)</f>
        <v>72.42</v>
      </c>
      <c r="G242" s="19" t="s">
        <v>25</v>
      </c>
      <c r="H242" s="19">
        <f>SUM(H229:H241)</f>
        <v>40</v>
      </c>
      <c r="I242" s="19">
        <f>SUM(I229:I241)</f>
        <v>1162.2</v>
      </c>
      <c r="J242" s="72"/>
    </row>
    <row r="243" spans="1:10">
      <c r="A243" s="6">
        <v>40909</v>
      </c>
      <c r="B243" s="8"/>
      <c r="C243" s="18">
        <v>78.3</v>
      </c>
      <c r="D243" s="18"/>
      <c r="E243" s="20">
        <v>36.68</v>
      </c>
      <c r="F243" s="18"/>
      <c r="G243" s="18"/>
      <c r="H243" s="18"/>
      <c r="I243" s="18"/>
      <c r="J243" s="14"/>
    </row>
    <row r="244" spans="1:10">
      <c r="A244" s="6">
        <v>40940</v>
      </c>
      <c r="B244" s="8"/>
      <c r="C244" s="18"/>
      <c r="D244" s="18"/>
      <c r="E244" s="20"/>
      <c r="F244" s="18">
        <v>3.22</v>
      </c>
      <c r="G244" s="18"/>
      <c r="H244" s="18"/>
      <c r="I244" s="18"/>
      <c r="J244" s="14"/>
    </row>
    <row r="245" spans="1:10">
      <c r="A245" s="6">
        <v>40969</v>
      </c>
      <c r="B245" s="8"/>
      <c r="C245" s="18">
        <v>53.89</v>
      </c>
      <c r="D245" s="18"/>
      <c r="E245" s="20">
        <v>38.93</v>
      </c>
      <c r="F245" s="18"/>
      <c r="G245" s="18"/>
      <c r="H245" s="18"/>
      <c r="I245" s="18"/>
      <c r="J245" s="14"/>
    </row>
    <row r="246" spans="1:10">
      <c r="A246" s="6">
        <v>41030</v>
      </c>
      <c r="B246" s="8"/>
      <c r="C246" s="18">
        <v>62.75</v>
      </c>
      <c r="D246" s="18"/>
      <c r="E246" s="20">
        <v>37.81</v>
      </c>
      <c r="F246" s="18">
        <v>4.2699999999999996</v>
      </c>
      <c r="G246" s="18"/>
      <c r="H246" s="18"/>
      <c r="I246" s="18"/>
      <c r="J246" s="14"/>
    </row>
    <row r="247" spans="1:10">
      <c r="A247" s="6">
        <v>41061</v>
      </c>
      <c r="B247" s="8"/>
      <c r="C247" s="18"/>
      <c r="D247" s="18">
        <v>127.89</v>
      </c>
      <c r="E247" s="20"/>
      <c r="F247" s="18"/>
      <c r="G247" s="18"/>
      <c r="H247" s="18"/>
      <c r="I247" s="18">
        <v>1256.52</v>
      </c>
      <c r="J247" s="14"/>
    </row>
    <row r="248" spans="1:10">
      <c r="A248" s="6">
        <v>41091</v>
      </c>
      <c r="B248" s="8"/>
      <c r="C248" s="18">
        <v>36.68</v>
      </c>
      <c r="D248" s="18"/>
      <c r="E248" s="20">
        <v>38.93</v>
      </c>
      <c r="F248" s="18"/>
      <c r="G248" s="18"/>
      <c r="H248" s="18"/>
      <c r="I248" s="18"/>
      <c r="J248" s="14"/>
    </row>
    <row r="249" spans="1:10">
      <c r="A249" s="6">
        <v>41153</v>
      </c>
      <c r="B249" s="8"/>
      <c r="C249" s="18">
        <v>41.21</v>
      </c>
      <c r="D249" s="18"/>
      <c r="E249" s="20">
        <v>39.49</v>
      </c>
      <c r="F249" s="18"/>
      <c r="G249" s="18"/>
      <c r="H249" s="18"/>
      <c r="I249" s="18"/>
      <c r="J249" s="14"/>
    </row>
    <row r="250" spans="1:10">
      <c r="A250" s="6">
        <v>41183</v>
      </c>
      <c r="B250" s="8"/>
      <c r="C250" s="18"/>
      <c r="D250" s="18"/>
      <c r="E250" s="20"/>
      <c r="F250" s="18">
        <v>6.76</v>
      </c>
      <c r="G250" s="18"/>
      <c r="H250" s="18"/>
      <c r="I250" s="18"/>
      <c r="J250" s="14"/>
    </row>
    <row r="251" spans="1:10">
      <c r="A251" s="6">
        <v>41214</v>
      </c>
      <c r="B251" s="8"/>
      <c r="C251" s="18">
        <v>48.08</v>
      </c>
      <c r="D251" s="18">
        <v>127.11</v>
      </c>
      <c r="E251" s="20">
        <v>37.58</v>
      </c>
      <c r="F251" s="18">
        <v>3.25</v>
      </c>
      <c r="G251" s="18"/>
      <c r="H251" s="18"/>
      <c r="I251" s="18"/>
      <c r="J251" s="14"/>
    </row>
    <row r="252" spans="1:10">
      <c r="A252" s="6">
        <v>41275</v>
      </c>
      <c r="B252" s="8"/>
      <c r="C252" s="18"/>
      <c r="D252" s="18"/>
      <c r="E252" s="20"/>
      <c r="F252" s="18">
        <v>3.83</v>
      </c>
      <c r="G252" s="18"/>
      <c r="H252" s="18"/>
      <c r="I252" s="18"/>
      <c r="J252" s="14"/>
    </row>
    <row r="253" spans="1:10">
      <c r="A253" s="7" t="s">
        <v>15</v>
      </c>
      <c r="B253" s="9"/>
      <c r="C253" s="19">
        <f>SUM(C243:C251)</f>
        <v>320.90999999999997</v>
      </c>
      <c r="D253" s="19">
        <f>SUM(D243:D251)</f>
        <v>255</v>
      </c>
      <c r="E253" s="21">
        <f>SUM(E243:E251)</f>
        <v>229.42000000000002</v>
      </c>
      <c r="F253" s="19">
        <f>SUM(F243:F252)</f>
        <v>21.33</v>
      </c>
      <c r="G253" s="19">
        <v>120</v>
      </c>
      <c r="H253" s="19" t="s">
        <v>25</v>
      </c>
      <c r="I253" s="19">
        <f>SUM(I243:I252)</f>
        <v>1256.52</v>
      </c>
      <c r="J253" s="72"/>
    </row>
    <row r="254" spans="1:10">
      <c r="A254" s="6">
        <v>41275</v>
      </c>
      <c r="B254" s="8"/>
      <c r="C254" s="18">
        <v>72.38</v>
      </c>
      <c r="D254" s="18"/>
      <c r="E254" s="20">
        <v>39.49</v>
      </c>
      <c r="F254" s="18"/>
      <c r="G254" s="18"/>
      <c r="H254" s="18"/>
      <c r="I254" s="18"/>
      <c r="J254" s="18"/>
    </row>
    <row r="255" spans="1:10">
      <c r="A255" s="6">
        <v>41306</v>
      </c>
      <c r="B255" s="8"/>
      <c r="C255" s="18"/>
      <c r="D255" s="18"/>
      <c r="E255" s="20"/>
      <c r="F255" s="18">
        <v>3.19</v>
      </c>
      <c r="G255" s="18"/>
      <c r="H255" s="18"/>
      <c r="I255" s="18"/>
      <c r="J255" s="18"/>
    </row>
    <row r="256" spans="1:10">
      <c r="A256" s="6">
        <v>41334</v>
      </c>
      <c r="B256" s="8"/>
      <c r="C256" s="18">
        <v>47.72</v>
      </c>
      <c r="D256" s="18"/>
      <c r="E256" s="20">
        <v>36.119999999999997</v>
      </c>
      <c r="F256" s="18"/>
      <c r="G256" s="18"/>
      <c r="H256" s="18"/>
      <c r="I256" s="18"/>
      <c r="J256" s="18"/>
    </row>
    <row r="257" spans="1:10">
      <c r="A257" s="6">
        <v>41365</v>
      </c>
      <c r="B257" s="8"/>
      <c r="C257" s="18">
        <v>55.38</v>
      </c>
      <c r="D257" s="18"/>
      <c r="E257" s="20">
        <v>36.11</v>
      </c>
      <c r="F257" s="18"/>
      <c r="G257" s="18"/>
      <c r="H257" s="18"/>
      <c r="I257" s="18"/>
      <c r="J257" s="18"/>
    </row>
    <row r="258" spans="1:10">
      <c r="A258" s="6">
        <v>41395</v>
      </c>
      <c r="B258" s="8"/>
      <c r="C258" s="18"/>
      <c r="D258" s="18"/>
      <c r="E258" s="20"/>
      <c r="F258" s="18">
        <v>4.54</v>
      </c>
      <c r="G258" s="18"/>
      <c r="H258" s="18"/>
      <c r="I258" s="18"/>
      <c r="J258" s="18"/>
    </row>
    <row r="259" spans="1:10">
      <c r="A259" s="6">
        <v>41426</v>
      </c>
      <c r="B259" s="8"/>
      <c r="C259" s="18"/>
      <c r="D259" s="18">
        <v>123.9</v>
      </c>
      <c r="E259" s="20"/>
      <c r="F259" s="18"/>
      <c r="G259" s="18"/>
      <c r="H259" s="18"/>
      <c r="I259" s="18">
        <v>1385.5</v>
      </c>
      <c r="J259" s="18"/>
    </row>
    <row r="260" spans="1:10">
      <c r="A260" s="6">
        <v>41456</v>
      </c>
      <c r="B260" s="8"/>
      <c r="C260" s="18">
        <v>103.14</v>
      </c>
      <c r="D260" s="18"/>
      <c r="E260" s="20">
        <v>38.93</v>
      </c>
      <c r="F260" s="18">
        <v>5.01</v>
      </c>
      <c r="G260" s="18"/>
      <c r="H260" s="18">
        <v>43</v>
      </c>
      <c r="I260" s="18"/>
      <c r="J260" s="18"/>
    </row>
    <row r="261" spans="1:10">
      <c r="A261" s="6">
        <v>41487</v>
      </c>
      <c r="B261" s="8"/>
      <c r="C261" s="18">
        <v>82.46</v>
      </c>
      <c r="D261" s="18"/>
      <c r="E261" s="20"/>
      <c r="F261" s="18">
        <v>3.93</v>
      </c>
      <c r="G261" s="18"/>
      <c r="H261" s="18"/>
      <c r="I261" s="18"/>
      <c r="J261" s="18"/>
    </row>
    <row r="262" spans="1:10">
      <c r="A262" s="6">
        <v>41518</v>
      </c>
      <c r="B262" s="8"/>
      <c r="C262" s="18"/>
      <c r="D262" s="18"/>
      <c r="E262" s="20">
        <v>39.51</v>
      </c>
      <c r="F262" s="18">
        <v>3.78</v>
      </c>
      <c r="G262" s="18"/>
      <c r="H262" s="18"/>
      <c r="I262" s="18"/>
      <c r="J262" s="18">
        <v>210</v>
      </c>
    </row>
    <row r="263" spans="1:10">
      <c r="A263" s="6">
        <v>41548</v>
      </c>
      <c r="B263" s="8"/>
      <c r="C263" s="18">
        <v>84.03</v>
      </c>
      <c r="D263" s="18"/>
      <c r="E263" s="20"/>
      <c r="F263" s="18"/>
      <c r="G263" s="18">
        <v>168</v>
      </c>
      <c r="H263" s="18"/>
      <c r="I263" s="18"/>
      <c r="J263" s="18"/>
    </row>
    <row r="264" spans="1:10">
      <c r="A264" s="6">
        <v>41579</v>
      </c>
      <c r="B264" s="8"/>
      <c r="C264" s="18"/>
      <c r="D264" s="18">
        <v>131.5</v>
      </c>
      <c r="E264" s="20">
        <v>41.51</v>
      </c>
      <c r="F264" s="18"/>
      <c r="G264" s="18"/>
      <c r="H264" s="18"/>
      <c r="I264" s="18"/>
      <c r="J264" s="18"/>
    </row>
    <row r="265" spans="1:10">
      <c r="A265" s="6">
        <v>41640</v>
      </c>
      <c r="B265" s="8"/>
      <c r="C265" s="18">
        <v>39.74</v>
      </c>
      <c r="D265" s="18"/>
      <c r="E265" s="20"/>
      <c r="F265" s="18">
        <v>10.38</v>
      </c>
      <c r="G265" s="18"/>
      <c r="H265" s="18"/>
      <c r="I265" s="18"/>
      <c r="J265" s="18"/>
    </row>
    <row r="266" spans="1:10">
      <c r="A266" s="7" t="s">
        <v>16</v>
      </c>
      <c r="B266" s="9"/>
      <c r="C266" s="19">
        <f>SUM(C254:C265)</f>
        <v>484.85</v>
      </c>
      <c r="D266" s="19">
        <f>SUM(D254:D265)</f>
        <v>255.4</v>
      </c>
      <c r="E266" s="21">
        <f>SUM(E254:E265)</f>
        <v>231.67</v>
      </c>
      <c r="F266" s="19">
        <f>SUM(F254:F265)</f>
        <v>30.830000000000005</v>
      </c>
      <c r="G266" s="19">
        <v>168</v>
      </c>
      <c r="H266" s="19">
        <f>SUM(H254:H265)</f>
        <v>43</v>
      </c>
      <c r="I266" s="19">
        <f>SUM(I254:I265)</f>
        <v>1385.5</v>
      </c>
      <c r="J266" s="19">
        <f>SUM(J254:J265)</f>
        <v>210</v>
      </c>
    </row>
    <row r="267" spans="1:10">
      <c r="A267" s="6">
        <v>41640</v>
      </c>
      <c r="B267" s="28"/>
      <c r="C267" s="29"/>
      <c r="D267" s="29"/>
      <c r="E267" s="20">
        <v>39.72</v>
      </c>
      <c r="F267" s="18"/>
      <c r="G267" s="4"/>
      <c r="H267" s="18"/>
      <c r="I267" s="18"/>
      <c r="J267" s="14"/>
    </row>
    <row r="268" spans="1:10">
      <c r="A268" s="6">
        <v>41671</v>
      </c>
      <c r="B268" s="8"/>
      <c r="C268" s="18">
        <v>69.69</v>
      </c>
      <c r="D268" s="18"/>
      <c r="E268" s="20"/>
      <c r="F268" s="18">
        <v>12.77</v>
      </c>
      <c r="G268" s="4"/>
      <c r="H268" s="18"/>
      <c r="I268" s="18"/>
      <c r="J268" s="14"/>
    </row>
    <row r="269" spans="1:10">
      <c r="A269" s="6">
        <v>41699</v>
      </c>
      <c r="B269" s="8"/>
      <c r="C269" s="18"/>
      <c r="D269" s="18"/>
      <c r="E269" s="20">
        <v>36.92</v>
      </c>
      <c r="F269" s="18"/>
      <c r="G269" s="4"/>
      <c r="H269" s="18"/>
      <c r="I269" s="18"/>
      <c r="J269" s="14"/>
    </row>
    <row r="270" spans="1:10">
      <c r="A270" s="6">
        <v>41730</v>
      </c>
      <c r="B270" s="8"/>
      <c r="C270" s="18">
        <v>86.66</v>
      </c>
      <c r="D270" s="18"/>
      <c r="E270" s="20"/>
      <c r="F270" s="18">
        <v>8.59</v>
      </c>
      <c r="G270" s="4"/>
      <c r="H270" s="18"/>
      <c r="I270" s="18"/>
      <c r="J270" s="14"/>
    </row>
    <row r="271" spans="1:10">
      <c r="A271" s="6">
        <v>41760</v>
      </c>
      <c r="B271" s="8"/>
      <c r="C271" s="18"/>
      <c r="D271" s="18"/>
      <c r="E271" s="20">
        <v>38.61</v>
      </c>
      <c r="F271" s="18">
        <v>7.15</v>
      </c>
      <c r="G271" s="4"/>
      <c r="H271" s="18"/>
      <c r="I271" s="18"/>
      <c r="J271" s="14"/>
    </row>
    <row r="272" spans="1:10">
      <c r="A272" s="6">
        <v>41791</v>
      </c>
      <c r="B272" s="8"/>
      <c r="C272" s="18"/>
      <c r="D272" s="18">
        <v>152.72999999999999</v>
      </c>
      <c r="E272" s="20"/>
      <c r="F272" s="18">
        <v>4.08</v>
      </c>
      <c r="G272" s="4"/>
      <c r="H272" s="18"/>
      <c r="I272" s="18">
        <v>1247.1400000000001</v>
      </c>
      <c r="J272" s="14"/>
    </row>
    <row r="273" spans="1:10">
      <c r="A273" s="6">
        <v>41821</v>
      </c>
      <c r="B273" s="8"/>
      <c r="C273" s="18">
        <v>40.14</v>
      </c>
      <c r="D273" s="18"/>
      <c r="E273" s="20">
        <v>36.92</v>
      </c>
      <c r="F273" s="18">
        <v>3.37</v>
      </c>
      <c r="G273" s="4"/>
      <c r="H273" s="18"/>
      <c r="I273" s="18"/>
      <c r="J273" s="14"/>
    </row>
    <row r="274" spans="1:10">
      <c r="A274" s="6">
        <v>41852</v>
      </c>
      <c r="B274" s="8"/>
      <c r="C274" s="18">
        <v>64.8</v>
      </c>
      <c r="D274" s="18"/>
      <c r="E274" s="20"/>
      <c r="F274" s="18">
        <v>3.22</v>
      </c>
      <c r="G274" s="4"/>
      <c r="H274" s="18"/>
      <c r="I274" s="18"/>
      <c r="J274" s="14"/>
    </row>
    <row r="275" spans="1:10">
      <c r="A275" s="6">
        <v>41883</v>
      </c>
      <c r="B275" s="8"/>
      <c r="C275" s="18"/>
      <c r="D275" s="18"/>
      <c r="E275" s="20">
        <v>55.64</v>
      </c>
      <c r="F275" s="18"/>
      <c r="G275" s="4"/>
      <c r="H275" s="18"/>
      <c r="I275" s="18"/>
      <c r="J275" s="14"/>
    </row>
    <row r="276" spans="1:10">
      <c r="A276" s="6">
        <v>41913</v>
      </c>
      <c r="B276" s="8"/>
      <c r="C276" s="18">
        <v>68.52</v>
      </c>
      <c r="D276" s="18"/>
      <c r="E276" s="20"/>
      <c r="F276" s="18">
        <v>4.8600000000000003</v>
      </c>
      <c r="G276" s="4"/>
      <c r="H276" s="18"/>
      <c r="I276" s="18"/>
      <c r="J276" s="14"/>
    </row>
    <row r="277" spans="1:10">
      <c r="A277" s="6">
        <v>41944</v>
      </c>
      <c r="B277" s="8"/>
      <c r="C277" s="18"/>
      <c r="D277" s="18"/>
      <c r="E277" s="20">
        <v>46.85</v>
      </c>
      <c r="F277" s="18"/>
      <c r="G277" s="4"/>
      <c r="H277" s="18"/>
      <c r="I277" s="18"/>
      <c r="J277" s="14"/>
    </row>
    <row r="278" spans="1:10">
      <c r="A278" s="6">
        <v>41974</v>
      </c>
      <c r="B278" s="8"/>
      <c r="C278" s="18"/>
      <c r="D278" s="18">
        <v>120.32</v>
      </c>
      <c r="E278" s="20"/>
      <c r="F278" s="18">
        <v>9.67</v>
      </c>
      <c r="G278" s="4"/>
      <c r="H278" s="18"/>
      <c r="I278" s="18"/>
      <c r="J278" s="14"/>
    </row>
    <row r="279" spans="1:10">
      <c r="A279" s="6">
        <v>42005</v>
      </c>
      <c r="B279" s="8"/>
      <c r="C279" s="18">
        <v>77.040000000000006</v>
      </c>
      <c r="D279" s="18"/>
      <c r="E279" s="20"/>
      <c r="F279" s="18">
        <v>7.1</v>
      </c>
      <c r="G279" s="4"/>
      <c r="H279" s="18"/>
      <c r="I279" s="18"/>
      <c r="J279" s="14"/>
    </row>
    <row r="280" spans="1:10">
      <c r="A280" s="7" t="s">
        <v>17</v>
      </c>
      <c r="B280" s="9"/>
      <c r="C280" s="19">
        <f>SUM(C268:C279)</f>
        <v>406.85</v>
      </c>
      <c r="D280" s="19">
        <f>SUM(D268:D279)</f>
        <v>273.04999999999995</v>
      </c>
      <c r="E280" s="21">
        <f>SUM(E267:E279)</f>
        <v>254.66</v>
      </c>
      <c r="F280" s="19">
        <f>SUM(F267:F279)</f>
        <v>60.809999999999995</v>
      </c>
      <c r="G280" s="68" t="s">
        <v>25</v>
      </c>
      <c r="H280" s="69"/>
      <c r="I280" s="19">
        <f>SUM(I267:I279)</f>
        <v>1247.1400000000001</v>
      </c>
      <c r="J280" s="72"/>
    </row>
    <row r="281" spans="1:10">
      <c r="A281" s="31">
        <v>42005</v>
      </c>
      <c r="B281" s="28"/>
      <c r="C281" s="29"/>
      <c r="D281" s="29"/>
      <c r="E281" s="20">
        <v>50.57</v>
      </c>
      <c r="F281" s="18"/>
      <c r="G281" s="4"/>
      <c r="H281" s="18"/>
      <c r="I281" s="18"/>
      <c r="J281" s="14"/>
    </row>
    <row r="282" spans="1:10">
      <c r="A282" s="6">
        <v>42036</v>
      </c>
      <c r="B282" s="8"/>
      <c r="C282" s="18">
        <v>75.25</v>
      </c>
      <c r="D282" s="18"/>
      <c r="E282" s="20"/>
      <c r="F282" s="18">
        <v>5.9</v>
      </c>
      <c r="G282" s="4"/>
      <c r="H282" s="18"/>
      <c r="I282" s="18"/>
      <c r="J282" s="14"/>
    </row>
    <row r="283" spans="1:10">
      <c r="A283" s="6">
        <v>42064</v>
      </c>
      <c r="B283" s="8"/>
      <c r="C283" s="18"/>
      <c r="D283" s="18"/>
      <c r="E283" s="20">
        <v>38.61</v>
      </c>
      <c r="F283" s="18">
        <v>3.48</v>
      </c>
      <c r="G283" s="4"/>
      <c r="H283" s="18"/>
      <c r="I283" s="18"/>
      <c r="J283" s="14"/>
    </row>
    <row r="284" spans="1:10">
      <c r="A284" s="6">
        <v>42095</v>
      </c>
      <c r="B284" s="8"/>
      <c r="C284" s="18">
        <v>73.7</v>
      </c>
      <c r="D284" s="18"/>
      <c r="E284" s="20"/>
      <c r="F284" s="18">
        <v>10.45</v>
      </c>
      <c r="G284" s="4"/>
      <c r="H284" s="18"/>
      <c r="I284" s="18">
        <v>792</v>
      </c>
      <c r="J284" s="14"/>
    </row>
    <row r="285" spans="1:10">
      <c r="A285" s="6">
        <v>42125</v>
      </c>
      <c r="B285" s="8"/>
      <c r="C285" s="18"/>
      <c r="D285" s="18"/>
      <c r="E285" s="20">
        <v>40.99</v>
      </c>
      <c r="F285" s="18"/>
      <c r="G285" s="4"/>
      <c r="H285" s="18"/>
      <c r="I285" s="18"/>
      <c r="J285" s="14"/>
    </row>
    <row r="286" spans="1:10">
      <c r="A286" s="6">
        <v>42156</v>
      </c>
      <c r="B286" s="8"/>
      <c r="C286" s="18"/>
      <c r="D286" s="18">
        <v>149.16999999999999</v>
      </c>
      <c r="E286" s="20"/>
      <c r="F286" s="18">
        <v>3.58</v>
      </c>
      <c r="G286" s="4"/>
      <c r="H286" s="18"/>
      <c r="I286" s="18"/>
      <c r="J286" s="14"/>
    </row>
    <row r="287" spans="1:10">
      <c r="A287" s="6">
        <v>42186</v>
      </c>
      <c r="B287" s="8"/>
      <c r="C287" s="18">
        <v>50.38</v>
      </c>
      <c r="D287" s="18"/>
      <c r="E287" s="20">
        <v>47.61</v>
      </c>
      <c r="F287" s="18">
        <v>12.3</v>
      </c>
      <c r="G287" s="4"/>
      <c r="H287" s="18">
        <v>345</v>
      </c>
      <c r="I287" s="18"/>
      <c r="J287" s="14"/>
    </row>
    <row r="288" spans="1:10">
      <c r="A288" s="6">
        <v>42217</v>
      </c>
      <c r="B288" s="8"/>
      <c r="C288" s="18">
        <v>32.869999999999997</v>
      </c>
      <c r="D288" s="18"/>
      <c r="E288" s="20"/>
      <c r="F288" s="18"/>
      <c r="G288" s="4"/>
      <c r="H288" s="18"/>
      <c r="I288" s="18"/>
      <c r="J288" s="14"/>
    </row>
    <row r="289" spans="1:10">
      <c r="A289" s="6">
        <v>42248</v>
      </c>
      <c r="B289" s="8"/>
      <c r="C289" s="18"/>
      <c r="D289" s="18"/>
      <c r="E289" s="20">
        <v>41.82</v>
      </c>
      <c r="F289" s="18">
        <v>3.72</v>
      </c>
      <c r="G289" s="4"/>
      <c r="H289" s="18"/>
      <c r="I289" s="18"/>
      <c r="J289" s="14"/>
    </row>
    <row r="290" spans="1:10">
      <c r="A290" s="6">
        <v>42278</v>
      </c>
      <c r="B290" s="8"/>
      <c r="C290" s="18">
        <v>71.819999999999993</v>
      </c>
      <c r="D290" s="18"/>
      <c r="E290" s="20"/>
      <c r="F290" s="18"/>
      <c r="G290" s="4"/>
      <c r="H290" s="18"/>
      <c r="I290" s="18"/>
      <c r="J290" s="14"/>
    </row>
    <row r="291" spans="1:10">
      <c r="A291" s="6">
        <v>42309</v>
      </c>
      <c r="B291" s="8"/>
      <c r="C291" s="18"/>
      <c r="D291" s="18">
        <v>130.9</v>
      </c>
      <c r="E291" s="20">
        <v>40.770000000000003</v>
      </c>
      <c r="F291" s="18">
        <v>12.3</v>
      </c>
      <c r="G291" s="4"/>
      <c r="H291" s="18"/>
      <c r="I291" s="18"/>
      <c r="J291" s="14"/>
    </row>
    <row r="292" spans="1:10">
      <c r="A292" s="6">
        <v>42339</v>
      </c>
      <c r="B292" s="8"/>
      <c r="C292" s="18"/>
      <c r="D292" s="18"/>
      <c r="E292" s="20"/>
      <c r="F292" s="18">
        <v>6.12</v>
      </c>
      <c r="G292" s="4"/>
      <c r="H292" s="18"/>
      <c r="I292" s="18"/>
      <c r="J292" s="14"/>
    </row>
    <row r="293" spans="1:10">
      <c r="A293" s="6">
        <v>42370</v>
      </c>
      <c r="B293" s="8"/>
      <c r="C293" s="18">
        <v>87.67</v>
      </c>
      <c r="D293" s="18"/>
      <c r="E293" s="20"/>
      <c r="F293" s="18">
        <v>3.67</v>
      </c>
      <c r="G293" s="4"/>
      <c r="H293" s="18"/>
      <c r="I293" s="18"/>
      <c r="J293" s="14"/>
    </row>
    <row r="294" spans="1:10">
      <c r="A294" s="7" t="s">
        <v>18</v>
      </c>
      <c r="B294" s="9"/>
      <c r="C294" s="19">
        <f>SUM(C282:C293)</f>
        <v>391.69</v>
      </c>
      <c r="D294" s="19">
        <f>SUM(D282:D293)</f>
        <v>280.07</v>
      </c>
      <c r="E294" s="21">
        <f>SUM(E281:E293)</f>
        <v>260.37</v>
      </c>
      <c r="F294" s="19">
        <f>SUM(F281:F293)</f>
        <v>61.519999999999989</v>
      </c>
      <c r="G294" s="68" t="s">
        <v>25</v>
      </c>
      <c r="H294" s="19">
        <f>SUM(H281:H293)</f>
        <v>345</v>
      </c>
      <c r="I294" s="19">
        <f>SUM(I281:I293)</f>
        <v>792</v>
      </c>
      <c r="J294" s="72"/>
    </row>
    <row r="295" spans="1:10">
      <c r="A295" s="6">
        <v>42370</v>
      </c>
      <c r="B295" s="28"/>
      <c r="C295" s="29"/>
      <c r="D295" s="29"/>
      <c r="E295" s="20">
        <v>54.7</v>
      </c>
      <c r="F295" s="18"/>
      <c r="G295" s="4"/>
      <c r="H295" s="18"/>
      <c r="I295" s="18"/>
      <c r="J295" s="14"/>
    </row>
    <row r="296" spans="1:10">
      <c r="A296" s="6">
        <v>42401</v>
      </c>
      <c r="B296" s="8"/>
      <c r="C296" s="18">
        <v>74.2</v>
      </c>
      <c r="D296" s="18"/>
      <c r="E296" s="20"/>
      <c r="F296" s="18">
        <v>9.83</v>
      </c>
      <c r="G296" s="4"/>
      <c r="H296" s="18"/>
      <c r="I296" s="18"/>
      <c r="J296" s="14"/>
    </row>
    <row r="297" spans="1:10">
      <c r="A297" s="6">
        <v>42430</v>
      </c>
      <c r="B297" s="8"/>
      <c r="C297" s="18"/>
      <c r="D297" s="18"/>
      <c r="E297" s="20">
        <v>46.75</v>
      </c>
      <c r="F297" s="18">
        <v>9.52</v>
      </c>
      <c r="G297" s="4"/>
      <c r="H297" s="18"/>
      <c r="I297" s="18"/>
      <c r="J297" s="14"/>
    </row>
    <row r="298" spans="1:10">
      <c r="A298" s="6">
        <v>42461</v>
      </c>
      <c r="B298" s="8"/>
      <c r="C298" s="18">
        <v>67.05</v>
      </c>
      <c r="D298" s="18"/>
      <c r="E298" s="20"/>
      <c r="F298" s="18">
        <v>9.64</v>
      </c>
      <c r="G298" s="4"/>
      <c r="H298" s="18"/>
      <c r="I298" s="18">
        <v>769.5</v>
      </c>
      <c r="J298" s="14"/>
    </row>
    <row r="299" spans="1:10">
      <c r="A299" s="6">
        <v>42491</v>
      </c>
      <c r="B299" s="8"/>
      <c r="C299" s="18"/>
      <c r="D299" s="18"/>
      <c r="E299" s="20">
        <v>47.48</v>
      </c>
      <c r="F299" s="18">
        <v>8.27</v>
      </c>
      <c r="G299" s="4"/>
      <c r="H299" s="18"/>
      <c r="I299" s="18"/>
      <c r="J299" s="14"/>
    </row>
    <row r="300" spans="1:10">
      <c r="A300" s="6">
        <v>42552</v>
      </c>
      <c r="B300" s="8"/>
      <c r="C300" s="18">
        <v>78.66</v>
      </c>
      <c r="D300" s="18">
        <v>164.75</v>
      </c>
      <c r="E300" s="20">
        <v>42.09</v>
      </c>
      <c r="F300" s="18"/>
      <c r="G300" s="49">
        <v>148.5</v>
      </c>
      <c r="H300" s="18">
        <v>50</v>
      </c>
      <c r="I300" s="18"/>
      <c r="J300" s="14"/>
    </row>
    <row r="301" spans="1:10">
      <c r="A301" s="6">
        <v>42583</v>
      </c>
      <c r="B301" s="8"/>
      <c r="C301" s="18">
        <v>68.14</v>
      </c>
      <c r="D301" s="18"/>
      <c r="E301" s="20"/>
      <c r="F301" s="18"/>
      <c r="G301" s="4"/>
      <c r="H301" s="18"/>
      <c r="I301" s="18"/>
      <c r="J301" s="14"/>
    </row>
    <row r="302" spans="1:10">
      <c r="A302" s="6">
        <v>42614</v>
      </c>
      <c r="B302" s="8"/>
      <c r="C302" s="18"/>
      <c r="D302" s="18"/>
      <c r="E302" s="20">
        <v>42.68</v>
      </c>
      <c r="F302" s="18"/>
      <c r="G302" s="4"/>
      <c r="H302" s="18"/>
      <c r="I302" s="18"/>
      <c r="J302" s="14"/>
    </row>
    <row r="303" spans="1:10">
      <c r="A303" s="6">
        <v>42644</v>
      </c>
      <c r="B303" s="8"/>
      <c r="C303" s="18">
        <v>70.569999999999993</v>
      </c>
      <c r="D303" s="18"/>
      <c r="E303" s="20"/>
      <c r="F303" s="18"/>
      <c r="G303" s="4"/>
      <c r="H303" s="18"/>
      <c r="I303" s="18"/>
      <c r="J303" s="14"/>
    </row>
    <row r="304" spans="1:10">
      <c r="A304" s="22"/>
      <c r="B304" s="8"/>
      <c r="C304" s="14"/>
      <c r="D304" s="18"/>
      <c r="E304" s="20"/>
      <c r="F304" s="18"/>
      <c r="G304" s="4"/>
      <c r="H304" s="18"/>
      <c r="I304" s="18"/>
      <c r="J304" s="14"/>
    </row>
    <row r="305" spans="1:10">
      <c r="A305" s="16">
        <v>2016</v>
      </c>
      <c r="B305" s="9"/>
      <c r="C305" s="19">
        <f>SUM(C296:C304)</f>
        <v>358.62</v>
      </c>
      <c r="D305" s="19">
        <f>SUM(D296:D304)</f>
        <v>164.75</v>
      </c>
      <c r="E305" s="21">
        <f>SUM(E295:E304)</f>
        <v>233.70000000000002</v>
      </c>
      <c r="F305" s="19">
        <f>SUM(F295:F304)</f>
        <v>37.260000000000005</v>
      </c>
      <c r="G305" s="19">
        <v>148.5</v>
      </c>
      <c r="H305" s="19">
        <f>SUM(H295:H304)</f>
        <v>50</v>
      </c>
      <c r="I305" s="19">
        <f>SUM(I295:I304)</f>
        <v>769.5</v>
      </c>
      <c r="J305" s="72"/>
    </row>
    <row r="306" spans="1:10">
      <c r="D306" s="2"/>
      <c r="F306" s="32"/>
    </row>
    <row r="307" spans="1:10">
      <c r="D307" s="2"/>
      <c r="E307" s="32"/>
      <c r="F307" s="32"/>
      <c r="G307" s="32"/>
    </row>
    <row r="308" spans="1:10">
      <c r="D308" s="2"/>
      <c r="E308" s="32"/>
      <c r="F308" s="32"/>
      <c r="G308" s="32"/>
    </row>
    <row r="309" spans="1:10">
      <c r="E309" s="32"/>
      <c r="F309" s="32"/>
      <c r="G309" s="32"/>
    </row>
    <row r="310" spans="1:10">
      <c r="E310" s="32"/>
      <c r="F310" s="32"/>
      <c r="G310" s="32"/>
    </row>
    <row r="311" spans="1:10">
      <c r="E311" s="32"/>
      <c r="F311" s="32"/>
      <c r="G311" s="32"/>
    </row>
    <row r="312" spans="1:10">
      <c r="E312" s="32"/>
      <c r="F312" s="32"/>
      <c r="G312" s="32"/>
    </row>
    <row r="313" spans="1:10">
      <c r="E313" s="32"/>
      <c r="F313" s="32"/>
      <c r="G313" s="32"/>
    </row>
    <row r="314" spans="1:10">
      <c r="E314" s="32"/>
      <c r="F314" s="32"/>
      <c r="G314" s="32"/>
    </row>
    <row r="315" spans="1:10">
      <c r="E315" s="32"/>
      <c r="F315" s="32"/>
      <c r="G315" s="32"/>
    </row>
    <row r="316" spans="1:10">
      <c r="E316" s="32"/>
      <c r="F316" s="32"/>
      <c r="G316" s="32"/>
    </row>
    <row r="317" spans="1:10">
      <c r="E317" s="32"/>
      <c r="F317" s="32"/>
      <c r="G317" s="32"/>
    </row>
    <row r="318" spans="1:10">
      <c r="E318" s="32"/>
      <c r="F318" s="32"/>
      <c r="G318" s="32"/>
    </row>
    <row r="319" spans="1:10">
      <c r="E319" s="32"/>
      <c r="F319" s="32"/>
      <c r="G319" s="32"/>
    </row>
    <row r="320" spans="1:10">
      <c r="E320" s="32"/>
      <c r="F320" s="32"/>
      <c r="G320" s="32"/>
    </row>
    <row r="321" spans="5:7">
      <c r="E321" s="32"/>
      <c r="F321" s="32"/>
      <c r="G321" s="32"/>
    </row>
    <row r="322" spans="5:7">
      <c r="E322" s="32"/>
      <c r="F322" s="32"/>
      <c r="G322" s="32"/>
    </row>
    <row r="323" spans="5:7">
      <c r="E323" s="32"/>
      <c r="F323" s="32"/>
      <c r="G323" s="32"/>
    </row>
    <row r="324" spans="5:7">
      <c r="E324" s="32"/>
      <c r="F324" s="32"/>
      <c r="G324" s="32"/>
    </row>
    <row r="325" spans="5:7">
      <c r="E325" s="32"/>
      <c r="F325" s="32"/>
      <c r="G325" s="32"/>
    </row>
    <row r="326" spans="5:7">
      <c r="E326" s="32"/>
      <c r="F326" s="32"/>
      <c r="G326" s="32"/>
    </row>
    <row r="327" spans="5:7">
      <c r="E327" s="32"/>
      <c r="F327" s="32"/>
      <c r="G327" s="32"/>
    </row>
    <row r="328" spans="5:7">
      <c r="E328" s="32"/>
      <c r="F328" s="32"/>
      <c r="G328" s="32"/>
    </row>
    <row r="329" spans="5:7">
      <c r="E329" s="32"/>
      <c r="F329" s="32"/>
      <c r="G329" s="32"/>
    </row>
    <row r="330" spans="5:7">
      <c r="E330" s="32"/>
      <c r="F330" s="32"/>
      <c r="G330" s="32"/>
    </row>
    <row r="331" spans="5:7">
      <c r="E331" s="32"/>
      <c r="F331" s="32"/>
      <c r="G331" s="32"/>
    </row>
    <row r="332" spans="5:7">
      <c r="E332" s="32"/>
      <c r="F332" s="32"/>
      <c r="G332" s="32"/>
    </row>
    <row r="333" spans="5:7">
      <c r="E333" s="32"/>
      <c r="F333" s="32"/>
      <c r="G333" s="32"/>
    </row>
  </sheetData>
  <pageMargins left="0.75" right="0.70866141732283472" top="0.13" bottom="0.12" header="0.12" footer="0.12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2016-11-22T03:07:03Z</cp:lastPrinted>
  <dcterms:created xsi:type="dcterms:W3CDTF">2016-11-21T18:59:44Z</dcterms:created>
  <dcterms:modified xsi:type="dcterms:W3CDTF">2017-10-04T19:10:14Z</dcterms:modified>
</cp:coreProperties>
</file>