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5" yWindow="-405" windowWidth="20115" windowHeight="8580" activeTab="6"/>
  </bookViews>
  <sheets>
    <sheet name="2015" sheetId="1" r:id="rId1"/>
    <sheet name="2015 CB" sheetId="7" r:id="rId2"/>
    <sheet name="2016" sheetId="3" r:id="rId3"/>
    <sheet name="2016 CB" sheetId="8" r:id="rId4"/>
    <sheet name="2017" sheetId="4" r:id="rId5"/>
    <sheet name="2018" sheetId="5" r:id="rId6"/>
    <sheet name="2019" sheetId="9" r:id="rId7"/>
  </sheets>
  <calcPr calcId="125725"/>
</workbook>
</file>

<file path=xl/calcChain.xml><?xml version="1.0" encoding="utf-8"?>
<calcChain xmlns="http://schemas.openxmlformats.org/spreadsheetml/2006/main">
  <c r="N41" i="8"/>
  <c r="M68"/>
  <c r="L68"/>
  <c r="K68"/>
  <c r="J68"/>
  <c r="I68"/>
  <c r="H68"/>
  <c r="G68"/>
  <c r="F68"/>
  <c r="E68"/>
  <c r="D68"/>
  <c r="C68"/>
  <c r="B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68" s="1"/>
  <c r="M64" i="7"/>
  <c r="L64"/>
  <c r="K64"/>
  <c r="J64"/>
  <c r="I64"/>
  <c r="H64"/>
  <c r="G64"/>
  <c r="F64"/>
  <c r="E64"/>
  <c r="D64"/>
  <c r="C64"/>
  <c r="B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B78" i="5"/>
  <c r="C78"/>
  <c r="D78"/>
  <c r="E78"/>
  <c r="F78"/>
  <c r="G78"/>
  <c r="B62" i="4"/>
  <c r="C62"/>
  <c r="D62"/>
  <c r="E62"/>
  <c r="F62"/>
  <c r="G62"/>
  <c r="H62"/>
  <c r="I62"/>
  <c r="J62"/>
  <c r="K62"/>
  <c r="L62"/>
  <c r="M62"/>
  <c r="N61"/>
  <c r="N60"/>
  <c r="N59"/>
  <c r="N58"/>
  <c r="N57"/>
  <c r="N56"/>
  <c r="N55"/>
  <c r="N45"/>
  <c r="N44"/>
  <c r="N43"/>
  <c r="N35"/>
  <c r="N27"/>
  <c r="N26"/>
  <c r="N25"/>
  <c r="N24"/>
  <c r="N23"/>
  <c r="N22"/>
  <c r="N7"/>
  <c r="N6"/>
  <c r="N5"/>
  <c r="N4"/>
  <c r="N54"/>
  <c r="N53"/>
  <c r="N52"/>
  <c r="N51"/>
  <c r="N50"/>
  <c r="N49"/>
  <c r="N48"/>
  <c r="N47"/>
  <c r="N46"/>
  <c r="N36"/>
  <c r="N34"/>
  <c r="N33"/>
  <c r="N32"/>
  <c r="N31"/>
  <c r="N30"/>
  <c r="N29"/>
  <c r="N28"/>
  <c r="N21"/>
  <c r="N20"/>
  <c r="N19"/>
  <c r="N18"/>
  <c r="N17"/>
  <c r="N16"/>
  <c r="N15"/>
  <c r="N14"/>
  <c r="N13"/>
  <c r="N12"/>
  <c r="N11"/>
  <c r="N10"/>
  <c r="N9"/>
  <c r="N8"/>
  <c r="N49" i="3"/>
  <c r="N50"/>
  <c r="N64" i="7" l="1"/>
  <c r="N62" i="4"/>
  <c r="N68" i="3"/>
  <c r="N67"/>
  <c r="N66"/>
  <c r="N65"/>
  <c r="N64"/>
  <c r="N63"/>
  <c r="N62"/>
  <c r="N61"/>
  <c r="N60"/>
  <c r="N59"/>
  <c r="N58"/>
  <c r="N57"/>
  <c r="N56"/>
  <c r="N55"/>
  <c r="N54"/>
  <c r="N53"/>
  <c r="N52"/>
  <c r="N51"/>
  <c r="N48"/>
  <c r="N47"/>
  <c r="N46"/>
  <c r="N45"/>
  <c r="N44"/>
  <c r="N43"/>
  <c r="N42"/>
  <c r="N41"/>
  <c r="N40"/>
  <c r="N39"/>
  <c r="N38"/>
  <c r="N37"/>
  <c r="N36"/>
  <c r="N35"/>
  <c r="N34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M69"/>
  <c r="L69"/>
  <c r="K69"/>
  <c r="J69"/>
  <c r="I69"/>
  <c r="H69"/>
  <c r="G69"/>
  <c r="F69"/>
  <c r="E69"/>
  <c r="D69"/>
  <c r="C69"/>
  <c r="B69"/>
  <c r="N69" l="1"/>
</calcChain>
</file>

<file path=xl/sharedStrings.xml><?xml version="1.0" encoding="utf-8"?>
<sst xmlns="http://schemas.openxmlformats.org/spreadsheetml/2006/main" count="1029" uniqueCount="630">
  <si>
    <t>Intermarché</t>
  </si>
  <si>
    <t>Lidl</t>
  </si>
  <si>
    <t>Colruyt</t>
  </si>
  <si>
    <t>Atac</t>
  </si>
  <si>
    <t>janvier</t>
  </si>
  <si>
    <t>février</t>
  </si>
  <si>
    <t>Conforama</t>
  </si>
  <si>
    <t>mars</t>
  </si>
  <si>
    <t>Casino</t>
  </si>
  <si>
    <t>Aldi</t>
  </si>
  <si>
    <t>SNCF</t>
  </si>
  <si>
    <t>Essence</t>
  </si>
  <si>
    <t>avril</t>
  </si>
  <si>
    <t>mai</t>
  </si>
  <si>
    <t>Jardival</t>
  </si>
  <si>
    <t>juin</t>
  </si>
  <si>
    <t>juillet</t>
  </si>
  <si>
    <t>août</t>
  </si>
  <si>
    <t>Restaurant</t>
  </si>
  <si>
    <t>Beauty Success</t>
  </si>
  <si>
    <t>Garage  Monneret</t>
  </si>
  <si>
    <t>septembre</t>
  </si>
  <si>
    <t>octobre</t>
  </si>
  <si>
    <t>novembre</t>
  </si>
  <si>
    <t>Bricomarché Morez</t>
  </si>
  <si>
    <t>Vétérinaire / Lilas</t>
  </si>
  <si>
    <t>Blanche  Porte</t>
  </si>
  <si>
    <t>Super U / St Laurent</t>
  </si>
  <si>
    <t>Voegele / Suisse</t>
  </si>
  <si>
    <t>Artisans du monde</t>
  </si>
  <si>
    <t>Interdiscount / Genève</t>
  </si>
  <si>
    <t>Bugey volailles / Marché</t>
  </si>
  <si>
    <t>TOTAL</t>
  </si>
  <si>
    <t>VA distribution  / Spar</t>
  </si>
  <si>
    <t>Meublerie du bois de l'ours</t>
  </si>
  <si>
    <t xml:space="preserve">Décathlon </t>
  </si>
  <si>
    <t>décembre</t>
  </si>
  <si>
    <t>Les Galeries /  Vêtements</t>
  </si>
  <si>
    <t>Pharmacie / Epicéa</t>
  </si>
  <si>
    <t>EDF</t>
  </si>
  <si>
    <t xml:space="preserve">Fromagerie du Valevre </t>
  </si>
  <si>
    <t>Pedicure / Mr Robert</t>
  </si>
  <si>
    <t>Docteur Jonnier</t>
  </si>
  <si>
    <t>Noz / Saint-Claude</t>
  </si>
  <si>
    <t>Christiane Huchette / Chevry</t>
  </si>
  <si>
    <t xml:space="preserve"> Cartes Bancaires</t>
  </si>
  <si>
    <t xml:space="preserve">Vêtements </t>
  </si>
  <si>
    <t xml:space="preserve">Librairie  </t>
  </si>
  <si>
    <t xml:space="preserve">Restaurant </t>
  </si>
  <si>
    <t>Cheques</t>
  </si>
  <si>
    <t>Marché aux affaires</t>
  </si>
  <si>
    <t xml:space="preserve">Faencerie / Salins </t>
  </si>
  <si>
    <t>Irlande (Habits et cadeaux)</t>
  </si>
  <si>
    <t>Irlande (restaurants)</t>
  </si>
  <si>
    <t>Imagerie medicale / Lucotte</t>
  </si>
  <si>
    <t>La Foirfouille / Lons</t>
  </si>
  <si>
    <t>Spar</t>
  </si>
  <si>
    <t>Leader Prince / Morez</t>
  </si>
  <si>
    <t>Les Galeries / Scottage</t>
  </si>
  <si>
    <t>Les Galeries / Etam lingerie</t>
  </si>
  <si>
    <t>Chèques</t>
  </si>
  <si>
    <t>Musée de la soie / Taulignan</t>
  </si>
  <si>
    <t xml:space="preserve">Gite Le Montagnon / Chapelle des bois </t>
  </si>
  <si>
    <t xml:space="preserve">Restaurant /  Le tour du lac </t>
  </si>
  <si>
    <t>Cantine bureau</t>
  </si>
  <si>
    <t>?</t>
  </si>
  <si>
    <t>Telephone Orange</t>
  </si>
  <si>
    <t>Fromagerie du Valevre</t>
  </si>
  <si>
    <t xml:space="preserve">Lyonnaise des eaux / Eau Suez </t>
  </si>
  <si>
    <t xml:space="preserve">                                    Paiements par cheques   /  ANNEE  2017 </t>
  </si>
  <si>
    <t>Brico U / St Laurent</t>
  </si>
  <si>
    <t>MF Cadeaux / bijoux St Claude</t>
  </si>
  <si>
    <t>Champagne  / Bureau (Loulou)</t>
  </si>
  <si>
    <t>Droguerie Centrale</t>
  </si>
  <si>
    <t>FNDIRP / Cartes et calendriers</t>
  </si>
  <si>
    <t>Laboratoire pour Lilas</t>
  </si>
  <si>
    <t>Menuiserie Chambard</t>
  </si>
  <si>
    <t xml:space="preserve">Amis des jardins (Abonnement) </t>
  </si>
  <si>
    <t>Jeff de Bruges /Chocolats (Francoise)</t>
  </si>
  <si>
    <t>Chaussettes / Bureau (Suzanne)</t>
  </si>
  <si>
    <t>Mathon / Bureau (Suzanne)</t>
  </si>
  <si>
    <t>Chaussettes à doigts/ Bevindo Gym</t>
  </si>
  <si>
    <t>Cidre / Bureau (Francoise)</t>
  </si>
  <si>
    <r>
      <rPr>
        <b/>
        <sz val="8"/>
        <color theme="1"/>
        <rFont val="Calibri"/>
        <family val="2"/>
        <scheme val="minor"/>
      </rPr>
      <t>Nicole</t>
    </r>
    <r>
      <rPr>
        <sz val="8"/>
        <color theme="1"/>
        <rFont val="Calibri"/>
        <family val="2"/>
        <scheme val="minor"/>
      </rPr>
      <t xml:space="preserve"> / Theatre et Gite à  Bussag</t>
    </r>
  </si>
  <si>
    <r>
      <rPr>
        <b/>
        <sz val="8"/>
        <color theme="1"/>
        <rFont val="Calibri"/>
        <family val="2"/>
        <scheme val="minor"/>
      </rPr>
      <t>Nicole</t>
    </r>
    <r>
      <rPr>
        <sz val="8"/>
        <color theme="1"/>
        <rFont val="Calibri"/>
        <family val="2"/>
        <scheme val="minor"/>
      </rPr>
      <t xml:space="preserve"> / Voyage Naples </t>
    </r>
  </si>
  <si>
    <t>Zamsgo carte(remboursement Joce)</t>
  </si>
  <si>
    <t>Poterie du Frasnois  / Marie-Ange</t>
  </si>
  <si>
    <t>Vin (rouge) / Bureau  (Pierre-Simon)</t>
  </si>
  <si>
    <t xml:space="preserve">Vin (Blanc- Alsace) / Bureau (Corinne) </t>
  </si>
  <si>
    <t>Affouage  Villard</t>
  </si>
  <si>
    <t>Garage Roscio (bouteille de Gaz)</t>
  </si>
  <si>
    <t>Institut de beauté / Romao</t>
  </si>
  <si>
    <t>Bijoux Sandrine / bureau</t>
  </si>
  <si>
    <t>Toujours en forme / Gym Marie -Thé</t>
  </si>
  <si>
    <t>Paola / Anniversaire</t>
  </si>
  <si>
    <t>Taxe Fonciere / Tresor Public</t>
  </si>
  <si>
    <t>Fragonard / Bureau (Sandra)</t>
  </si>
  <si>
    <t xml:space="preserve">Taxe d'habitation / Tresor Public </t>
  </si>
  <si>
    <t>07/06/17 : Intermarché / gaufrier (11,99)</t>
  </si>
  <si>
    <t>08/06/17 : Aldi  / cache sommier (15,99)</t>
  </si>
  <si>
    <t>Gertrud Berthet (yoga)  / Tableau "Le coq"</t>
  </si>
  <si>
    <t>Garage Monneret</t>
  </si>
  <si>
    <t>Amis de la Nature / Carte 2017</t>
  </si>
  <si>
    <r>
      <rPr>
        <b/>
        <sz val="8"/>
        <color theme="1"/>
        <rFont val="Calibri"/>
        <family val="2"/>
        <scheme val="minor"/>
      </rPr>
      <t xml:space="preserve">Nicole </t>
    </r>
    <r>
      <rPr>
        <sz val="8"/>
        <color theme="1"/>
        <rFont val="Calibri"/>
        <family val="2"/>
        <scheme val="minor"/>
      </rPr>
      <t xml:space="preserve">/ concert, theatre, autre  </t>
    </r>
  </si>
  <si>
    <t>Chauffage du mont Rivel / Chaudiere</t>
  </si>
  <si>
    <t>Kiné /  Franck  Germain</t>
  </si>
  <si>
    <t xml:space="preserve">Amicale La Rixouse / resto, theatre  </t>
  </si>
  <si>
    <t xml:space="preserve">Depart retraite : cremant, patisserie etc. </t>
  </si>
  <si>
    <t xml:space="preserve">Fioul / Thevenin-Ducrot </t>
  </si>
  <si>
    <t xml:space="preserve">Amis de la Nature / Sortie , chalet, autre </t>
  </si>
  <si>
    <t>Pharmacie</t>
  </si>
  <si>
    <t>Ramonage</t>
  </si>
  <si>
    <t>Maroquinerie / St Claude</t>
  </si>
  <si>
    <t>Gifi</t>
  </si>
  <si>
    <t>Patisserie Petitjean</t>
  </si>
  <si>
    <t xml:space="preserve">APEI </t>
  </si>
  <si>
    <t>Bureau</t>
  </si>
  <si>
    <t xml:space="preserve">Tresor Public / Contraventions </t>
  </si>
  <si>
    <t xml:space="preserve">Amellis / Soins infirmieres </t>
  </si>
  <si>
    <t>Total</t>
  </si>
  <si>
    <t>Cheques (détail)</t>
  </si>
  <si>
    <t>24/06/17 : Pizzeria "La Crotonaise" (83,50)</t>
  </si>
  <si>
    <t>Autoroute</t>
  </si>
  <si>
    <t>Musée / Produit regionnal</t>
  </si>
  <si>
    <t xml:space="preserve">Leclerc/  Champagnole </t>
  </si>
  <si>
    <t>30/06/17 : Maroquinerie / Anniversaire Joëlle (87,00)</t>
  </si>
  <si>
    <t>05/07/17 : Bijouterie / montre pour le Claude (35,00)</t>
  </si>
  <si>
    <t>21/07/17 : Leclerc Champagnole / Tee-shirt + drap de bain (9,35)</t>
  </si>
  <si>
    <t>25/07/17 : Brico2 / tringle à rideaux pour petite chambre (18,40)</t>
  </si>
  <si>
    <t>Dentiste Morel / Cadart</t>
  </si>
  <si>
    <t>IRM Haut-Bugey / Oyonnax</t>
  </si>
  <si>
    <t>Patisserie</t>
  </si>
  <si>
    <t>Coiffeur</t>
  </si>
  <si>
    <t xml:space="preserve">La Poste /  St Claude </t>
  </si>
  <si>
    <t>Carrefour Market</t>
  </si>
  <si>
    <t>Séjour St Malo / achat cadeaux</t>
  </si>
  <si>
    <t xml:space="preserve">Leader Prince / Morez </t>
  </si>
  <si>
    <t>Fleurs</t>
  </si>
  <si>
    <t xml:space="preserve">Gifi Lons </t>
  </si>
  <si>
    <t xml:space="preserve">Vignette Suisse pour voiture </t>
  </si>
  <si>
    <t xml:space="preserve">Nyons /  achat olives  </t>
  </si>
  <si>
    <t xml:space="preserve">Boutique chats-chiens / Geneve </t>
  </si>
  <si>
    <t xml:space="preserve">Objets cuisine / Geneve </t>
  </si>
  <si>
    <t>Brico 2 / Mr bricolage St Claude</t>
  </si>
  <si>
    <t>Tapeàl'œil (vetements Bébé)</t>
  </si>
  <si>
    <t xml:space="preserve">TOTAL </t>
  </si>
  <si>
    <r>
      <rPr>
        <sz val="10"/>
        <color rgb="FFFF0000"/>
        <rFont val="Calibri"/>
        <family val="2"/>
        <scheme val="minor"/>
      </rPr>
      <t>Cheques 2016</t>
    </r>
    <r>
      <rPr>
        <sz val="11"/>
        <color rgb="FFFF0000"/>
        <rFont val="Calibri"/>
        <family val="2"/>
        <scheme val="minor"/>
      </rPr>
      <t xml:space="preserve"> </t>
    </r>
    <r>
      <rPr>
        <sz val="8"/>
        <color rgb="FFFF0000"/>
        <rFont val="Calibri"/>
        <family val="2"/>
        <scheme val="minor"/>
      </rPr>
      <t>(detail)</t>
    </r>
  </si>
  <si>
    <t>VA Distribution / Spar</t>
  </si>
  <si>
    <t>Dentiste Cadart</t>
  </si>
  <si>
    <t>Droguerie Daclin / Morez</t>
  </si>
  <si>
    <t>Morzine / Peluche et miel</t>
  </si>
  <si>
    <t xml:space="preserve">Morzine / écharpe noire </t>
  </si>
  <si>
    <t xml:space="preserve">Fleurs </t>
  </si>
  <si>
    <t>La Poste</t>
  </si>
  <si>
    <t>Restaurant "le Lacuzon"</t>
  </si>
  <si>
    <t xml:space="preserve">Conforama </t>
  </si>
  <si>
    <t>Super U / Saint-Laurent</t>
  </si>
  <si>
    <t>IKEA :  Vernier / Suisse</t>
  </si>
  <si>
    <t xml:space="preserve">Fromagerie </t>
  </si>
  <si>
    <t>Maison du monde / Oyonnax</t>
  </si>
  <si>
    <t xml:space="preserve">Autoroute </t>
  </si>
  <si>
    <t>Coiff'R / Rosa</t>
  </si>
  <si>
    <t>Mutuelle du Haut-Jura / Optique</t>
  </si>
  <si>
    <t>Boucherie</t>
  </si>
  <si>
    <t xml:space="preserve">Gite Le Montagnon / Chapelle des Bois </t>
  </si>
  <si>
    <t xml:space="preserve">Chaussures </t>
  </si>
  <si>
    <t xml:space="preserve">Patisserie </t>
  </si>
  <si>
    <t xml:space="preserve">Ronchamp /Colline notre dame </t>
  </si>
  <si>
    <t xml:space="preserve">Parking </t>
  </si>
  <si>
    <t xml:space="preserve">Photos / Caty </t>
  </si>
  <si>
    <t xml:space="preserve">Carrefour Market </t>
  </si>
  <si>
    <t xml:space="preserve">Gifi </t>
  </si>
  <si>
    <t xml:space="preserve">Leclerc / Champagnole </t>
  </si>
  <si>
    <t xml:space="preserve">Brico 2  /Mr bricolage  St Claude  </t>
  </si>
  <si>
    <t>Fleurs Rebouillat / Saint-Laurent</t>
  </si>
  <si>
    <t>Jardival  / St Claude</t>
  </si>
  <si>
    <t xml:space="preserve">Vieux Lyon / L'insolite </t>
  </si>
  <si>
    <t>Vin : Pernet Thevenin  (St Claude)</t>
  </si>
  <si>
    <t xml:space="preserve">                  Paiements par cheques   /  ANNEE  2016 </t>
  </si>
  <si>
    <t>Halle aux chaussures / Lyon</t>
  </si>
  <si>
    <t xml:space="preserve">21/01/16 : APEI vente de produits du terroir / pain d'epices       miel cremeux      miel acacia ( 6,00    6,00     7,00) = 19,00 €   </t>
  </si>
  <si>
    <t>27/09/17 : Fromagerie à Thoirette : 19,96 €</t>
  </si>
  <si>
    <t>La Besace du comtois</t>
  </si>
  <si>
    <t xml:space="preserve">Brico 2 / St Claude  </t>
  </si>
  <si>
    <t>Elephan Bleu (lavage voiture)</t>
  </si>
  <si>
    <t>Atac  / Bi1</t>
  </si>
  <si>
    <t>Atac  /   Bi1</t>
  </si>
  <si>
    <t>24/11/17 : Leclerc Champagnole / 1 tee-shirt ML     1 sweat sport = 25,00 €</t>
  </si>
  <si>
    <t xml:space="preserve">22/11/17 : Lidl / Jacinthes pour les anniversaire à Lamora </t>
  </si>
  <si>
    <t>17/11/17 : Marché aux affaires / Nappe + Casseroles = 21,97 €</t>
  </si>
  <si>
    <t>22/12/17 : Phildard St Claude / livre crochet, laine,  pour Joce Noel (32,95)  et chemisier pour moi (49,95) = 82,90 €</t>
  </si>
  <si>
    <t xml:space="preserve">16/11/17 : Gifi / Bouillotte, PQ =13,40  </t>
  </si>
  <si>
    <t xml:space="preserve">24/11/17 : Gifi / 1  Rideau thermique, tringles et supports = 42,50 </t>
  </si>
  <si>
    <t>29/11/17 : Restaurant Le Lacuzon St Claude avec Didier et Jean-Jacques = 102,40 €</t>
  </si>
  <si>
    <r>
      <t xml:space="preserve">29/01/16 : Droguerie Centrale / peinture (2 boites) </t>
    </r>
    <r>
      <rPr>
        <sz val="8"/>
        <color theme="1"/>
        <rFont val="Calibri"/>
        <family val="2"/>
        <scheme val="minor"/>
      </rPr>
      <t>(88,20)</t>
    </r>
    <r>
      <rPr>
        <sz val="9"/>
        <color theme="1"/>
        <rFont val="Calibri"/>
        <family val="2"/>
        <scheme val="minor"/>
      </rPr>
      <t xml:space="preserve"> et 1 bac à peinture </t>
    </r>
    <r>
      <rPr>
        <sz val="8"/>
        <color theme="1"/>
        <rFont val="Calibri"/>
        <family val="2"/>
        <scheme val="minor"/>
      </rPr>
      <t>(3,80)</t>
    </r>
    <r>
      <rPr>
        <sz val="9"/>
        <color theme="1"/>
        <rFont val="Calibri"/>
        <family val="2"/>
        <scheme val="minor"/>
      </rPr>
      <t xml:space="preserve"> = 92,00 €</t>
    </r>
  </si>
  <si>
    <t xml:space="preserve"> Cartes Bancaires / 2017</t>
  </si>
  <si>
    <t>Association Le Tri (Quingey)</t>
  </si>
  <si>
    <t>Musée / Produit régional</t>
  </si>
  <si>
    <t>Eléphant Bleu (lavage voiture)</t>
  </si>
  <si>
    <t>20/02/18 : Gifi / Chevet cube gris = 12,90 €</t>
  </si>
  <si>
    <t>20/02/18 : Ponrtigliatti / tube fluo pour la cuisine</t>
  </si>
  <si>
    <t xml:space="preserve">                                    Paiements par cheques   /  ANNEE  2018 </t>
  </si>
  <si>
    <t>Produits Hakawerk  / Bureau ( Valerie)</t>
  </si>
  <si>
    <r>
      <t>16/05/18 : Hakawerk /  bureau par  Valerie : Neutral sols,   détartrant wc, Produit douche (Dusch fit)  29,60 -  15% (4,44)  =</t>
    </r>
    <r>
      <rPr>
        <b/>
        <sz val="9"/>
        <color theme="1"/>
        <rFont val="Calibri"/>
        <family val="2"/>
        <scheme val="minor"/>
      </rPr>
      <t xml:space="preserve">  25,16 €</t>
    </r>
  </si>
  <si>
    <r>
      <t xml:space="preserve">24/10/16 : Vin /Masson Perrigny </t>
    </r>
    <r>
      <rPr>
        <sz val="8"/>
        <color theme="1"/>
        <rFont val="Calibri"/>
        <family val="2"/>
        <scheme val="minor"/>
      </rPr>
      <t xml:space="preserve">(commande bureau) </t>
    </r>
    <r>
      <rPr>
        <sz val="9"/>
        <color theme="1"/>
        <rFont val="Calibri"/>
        <family val="2"/>
        <scheme val="minor"/>
      </rPr>
      <t xml:space="preserve">/ Côtes du Jura Savagnin 2012 : </t>
    </r>
    <r>
      <rPr>
        <sz val="8"/>
        <color theme="1"/>
        <rFont val="Calibri"/>
        <family val="2"/>
        <scheme val="minor"/>
      </rPr>
      <t xml:space="preserve">14 € </t>
    </r>
    <r>
      <rPr>
        <sz val="9"/>
        <color theme="1"/>
        <rFont val="Calibri"/>
        <family val="2"/>
        <scheme val="minor"/>
      </rPr>
      <t>- crémant du Jura :</t>
    </r>
    <r>
      <rPr>
        <sz val="8"/>
        <color theme="1"/>
        <rFont val="Calibri"/>
        <family val="2"/>
        <scheme val="minor"/>
      </rPr>
      <t xml:space="preserve"> 7,50 € </t>
    </r>
    <r>
      <rPr>
        <sz val="9"/>
        <color theme="1"/>
        <rFont val="Calibri"/>
        <family val="2"/>
        <scheme val="minor"/>
      </rPr>
      <t xml:space="preserve">- Macvin du Jura : </t>
    </r>
    <r>
      <rPr>
        <sz val="8"/>
        <color theme="1"/>
        <rFont val="Calibri"/>
        <family val="2"/>
        <scheme val="minor"/>
      </rPr>
      <t>14,50 €</t>
    </r>
    <r>
      <rPr>
        <sz val="9"/>
        <color theme="1"/>
        <rFont val="Calibri"/>
        <family val="2"/>
        <scheme val="minor"/>
      </rPr>
      <t xml:space="preserve">  </t>
    </r>
    <r>
      <rPr>
        <b/>
        <sz val="9"/>
        <color theme="1"/>
        <rFont val="Calibri"/>
        <family val="2"/>
        <scheme val="minor"/>
      </rPr>
      <t>total = 36 €</t>
    </r>
  </si>
  <si>
    <r>
      <t xml:space="preserve">00/12/16 : Vin d'Alsace </t>
    </r>
    <r>
      <rPr>
        <sz val="8"/>
        <color theme="1"/>
        <rFont val="Calibri"/>
        <family val="2"/>
        <scheme val="minor"/>
      </rPr>
      <t>(commande bureau) :</t>
    </r>
    <r>
      <rPr>
        <sz val="9"/>
        <color theme="1"/>
        <rFont val="Calibri"/>
        <family val="2"/>
        <scheme val="minor"/>
      </rPr>
      <t xml:space="preserve"> Sylvaner : </t>
    </r>
    <r>
      <rPr>
        <sz val="8"/>
        <color theme="1"/>
        <rFont val="Calibri"/>
        <family val="2"/>
        <scheme val="minor"/>
      </rPr>
      <t>5,00</t>
    </r>
    <r>
      <rPr>
        <sz val="9"/>
        <color theme="1"/>
        <rFont val="Calibri"/>
        <family val="2"/>
        <scheme val="minor"/>
      </rPr>
      <t xml:space="preserve"> - Riesling : </t>
    </r>
    <r>
      <rPr>
        <sz val="8"/>
        <color theme="1"/>
        <rFont val="Calibri"/>
        <family val="2"/>
        <scheme val="minor"/>
      </rPr>
      <t xml:space="preserve">5,40 </t>
    </r>
    <r>
      <rPr>
        <sz val="9"/>
        <color theme="1"/>
        <rFont val="Calibri"/>
        <family val="2"/>
        <scheme val="minor"/>
      </rPr>
      <t xml:space="preserve"> - Pinot Auxerrois : </t>
    </r>
    <r>
      <rPr>
        <sz val="8"/>
        <color theme="1"/>
        <rFont val="Calibri"/>
        <family val="2"/>
        <scheme val="minor"/>
      </rPr>
      <t xml:space="preserve">5,30 </t>
    </r>
    <r>
      <rPr>
        <sz val="9"/>
        <color theme="1"/>
        <rFont val="Calibri"/>
        <family val="2"/>
        <scheme val="minor"/>
      </rPr>
      <t xml:space="preserve">- Pinot gris : </t>
    </r>
    <r>
      <rPr>
        <sz val="8"/>
        <color theme="1"/>
        <rFont val="Calibri"/>
        <family val="2"/>
        <scheme val="minor"/>
      </rPr>
      <t xml:space="preserve">6,80 </t>
    </r>
    <r>
      <rPr>
        <sz val="9"/>
        <color theme="1"/>
        <rFont val="Calibri"/>
        <family val="2"/>
        <scheme val="minor"/>
      </rPr>
      <t>: Pinot noir :</t>
    </r>
    <r>
      <rPr>
        <sz val="8"/>
        <color theme="1"/>
        <rFont val="Calibri"/>
        <family val="2"/>
        <scheme val="minor"/>
      </rPr>
      <t xml:space="preserve"> 6,30</t>
    </r>
    <r>
      <rPr>
        <sz val="9"/>
        <color theme="1"/>
        <rFont val="Calibri"/>
        <family val="2"/>
        <scheme val="minor"/>
      </rPr>
      <t xml:space="preserve"> - Crémant : </t>
    </r>
    <r>
      <rPr>
        <sz val="8"/>
        <color theme="1"/>
        <rFont val="Calibri"/>
        <family val="2"/>
        <scheme val="minor"/>
      </rPr>
      <t>7,80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 Total = 36,60 €</t>
    </r>
  </si>
  <si>
    <r>
      <t xml:space="preserve">21/10/16 : Mathon </t>
    </r>
    <r>
      <rPr>
        <sz val="8"/>
        <color theme="1"/>
        <rFont val="Calibri"/>
        <family val="2"/>
        <scheme val="minor"/>
      </rPr>
      <t>(commande bureau) /</t>
    </r>
    <r>
      <rPr>
        <sz val="9"/>
        <color theme="1"/>
        <rFont val="Calibri"/>
        <family val="2"/>
        <scheme val="minor"/>
      </rPr>
      <t xml:space="preserve"> tourtiere perforée </t>
    </r>
    <r>
      <rPr>
        <sz val="8"/>
        <color theme="1"/>
        <rFont val="Calibri"/>
        <family val="2"/>
        <scheme val="minor"/>
      </rPr>
      <t xml:space="preserve">: 8,54 - </t>
    </r>
    <r>
      <rPr>
        <sz val="9"/>
        <color theme="1"/>
        <rFont val="Calibri"/>
        <family val="2"/>
        <scheme val="minor"/>
      </rPr>
      <t>râpe à fromage</t>
    </r>
    <r>
      <rPr>
        <sz val="8"/>
        <color theme="1"/>
        <rFont val="Calibri"/>
        <family val="2"/>
        <scheme val="minor"/>
      </rPr>
      <t xml:space="preserve"> : 7,19  - </t>
    </r>
    <r>
      <rPr>
        <sz val="9"/>
        <color theme="1"/>
        <rFont val="Calibri"/>
        <family val="2"/>
        <scheme val="minor"/>
      </rPr>
      <t xml:space="preserve"> Tapis d'évier silicone :</t>
    </r>
    <r>
      <rPr>
        <sz val="8"/>
        <color theme="1"/>
        <rFont val="Calibri"/>
        <family val="2"/>
        <scheme val="minor"/>
      </rPr>
      <t xml:space="preserve"> 5,99 </t>
    </r>
    <r>
      <rPr>
        <b/>
        <sz val="9"/>
        <color theme="1"/>
        <rFont val="Calibri"/>
        <family val="2"/>
        <scheme val="minor"/>
      </rPr>
      <t xml:space="preserve"> total = 21,72 €</t>
    </r>
  </si>
  <si>
    <r>
      <t xml:space="preserve">01/07/16 : Mathon </t>
    </r>
    <r>
      <rPr>
        <sz val="8"/>
        <color theme="1"/>
        <rFont val="Calibri"/>
        <family val="2"/>
        <scheme val="minor"/>
      </rPr>
      <t xml:space="preserve">(commande bureau) </t>
    </r>
    <r>
      <rPr>
        <sz val="9"/>
        <color theme="1"/>
        <rFont val="Calibri"/>
        <family val="2"/>
        <scheme val="minor"/>
      </rPr>
      <t>/ chaine fond de tarte    moule à tarte (5,19    7,43) = 12,62 €</t>
    </r>
  </si>
  <si>
    <r>
      <t xml:space="preserve">25/02/16 : Mathon </t>
    </r>
    <r>
      <rPr>
        <sz val="8"/>
        <color theme="1"/>
        <rFont val="Calibri"/>
        <family val="2"/>
        <scheme val="minor"/>
      </rPr>
      <t xml:space="preserve">(commande bureau) </t>
    </r>
    <r>
      <rPr>
        <sz val="9"/>
        <color theme="1"/>
        <rFont val="Calibri"/>
        <family val="2"/>
        <scheme val="minor"/>
      </rPr>
      <t>/ set de 2 bols patissiers   hachoir electrique (27,49    15,99) = 43,48 €</t>
    </r>
  </si>
  <si>
    <r>
      <t xml:space="preserve">00/11/16 : Neutralseif </t>
    </r>
    <r>
      <rPr>
        <sz val="8"/>
        <color theme="1"/>
        <rFont val="Calibri"/>
        <family val="2"/>
        <scheme val="minor"/>
      </rPr>
      <t xml:space="preserve">(commande Valérie) </t>
    </r>
    <r>
      <rPr>
        <sz val="9"/>
        <color theme="1"/>
        <rFont val="Calibri"/>
        <family val="2"/>
        <scheme val="minor"/>
      </rPr>
      <t xml:space="preserve">/ Hakasoft sensitiv (lessive) - créme recurante - lot de 10 eponges lavettes = </t>
    </r>
    <r>
      <rPr>
        <b/>
        <sz val="9"/>
        <color theme="1"/>
        <rFont val="Calibri"/>
        <family val="2"/>
        <scheme val="minor"/>
      </rPr>
      <t>27,60</t>
    </r>
    <r>
      <rPr>
        <sz val="8"/>
        <color theme="1"/>
        <rFont val="Calibri"/>
        <family val="2"/>
        <scheme val="minor"/>
      </rPr>
      <t xml:space="preserve"> (34,50 - 20% : 6,90)</t>
    </r>
  </si>
  <si>
    <r>
      <t xml:space="preserve">08/12/16 : Champagne </t>
    </r>
    <r>
      <rPr>
        <sz val="8"/>
        <color theme="1"/>
        <rFont val="Calibri"/>
        <family val="2"/>
        <scheme val="minor"/>
      </rPr>
      <t>(commande bureau</t>
    </r>
    <r>
      <rPr>
        <sz val="9"/>
        <color theme="1"/>
        <rFont val="Calibri"/>
        <family val="2"/>
        <scheme val="minor"/>
      </rPr>
      <t xml:space="preserve"> /</t>
    </r>
    <r>
      <rPr>
        <sz val="8"/>
        <color theme="1"/>
        <rFont val="Calibri"/>
        <family val="2"/>
        <scheme val="minor"/>
      </rPr>
      <t xml:space="preserve"> Loulou</t>
    </r>
    <r>
      <rPr>
        <sz val="9"/>
        <color theme="1"/>
        <rFont val="Calibri"/>
        <family val="2"/>
        <scheme val="minor"/>
      </rPr>
      <t>) /</t>
    </r>
    <r>
      <rPr>
        <sz val="8"/>
        <color theme="1"/>
        <rFont val="Calibri"/>
        <family val="2"/>
        <scheme val="minor"/>
      </rPr>
      <t xml:space="preserve">6 bouteilles de carte Or  brut  à 14,70 = 88,20 €  et   3 bouteilles de rosé brut à 16,70 = 50,10 €    </t>
    </r>
    <r>
      <rPr>
        <b/>
        <sz val="9"/>
        <color theme="1"/>
        <rFont val="Calibri"/>
        <family val="2"/>
        <scheme val="minor"/>
      </rPr>
      <t>Total : 138,30 €</t>
    </r>
  </si>
  <si>
    <t xml:space="preserve"> </t>
  </si>
  <si>
    <t>13/05/18 : Meublerie du bois de l'ours / 2 tasses pour les filles à Lyon =13,40 €</t>
  </si>
  <si>
    <t>11/05/18 : Mr Bricolage / Boite aux lettres = 20 €</t>
  </si>
  <si>
    <t>11/05/18 : Jardival / Pots de fleurs en terre = 19 €</t>
  </si>
  <si>
    <t>19/05/18 : Fromagerie de Courtouphle à Matafelon = 35,52 €</t>
  </si>
  <si>
    <t xml:space="preserve">Librairie </t>
  </si>
  <si>
    <t>Les Galeries</t>
  </si>
  <si>
    <t>Bureau tabac (Timbres)</t>
  </si>
  <si>
    <t xml:space="preserve">Boucherie </t>
  </si>
  <si>
    <t xml:space="preserve">La Poste </t>
  </si>
  <si>
    <t>Pro &amp;Cie 'Portigliatti'</t>
  </si>
  <si>
    <t>Boulangerie</t>
  </si>
  <si>
    <t>Papeterie</t>
  </si>
  <si>
    <t xml:space="preserve">Dentiste </t>
  </si>
  <si>
    <t xml:space="preserve">Naples </t>
  </si>
  <si>
    <t>Epicerie</t>
  </si>
  <si>
    <t>Penestin</t>
  </si>
  <si>
    <t>Futuroscope et Marais Poitevin</t>
  </si>
  <si>
    <t>Fromagerie</t>
  </si>
  <si>
    <t>Bijouterie</t>
  </si>
  <si>
    <t xml:space="preserve">Magasin Chasse-Pêche  </t>
  </si>
  <si>
    <t>Cartes Bancaires 2015  / detail</t>
  </si>
  <si>
    <t>Cheques 2015 (detail)</t>
  </si>
  <si>
    <t xml:space="preserve">21 mai        : Mathon (commande bureau) / essoreuse salade 13,49/  plaque 6 cakes 8,99 / moule cake 7,99 / cuillere magique 2,79 = 36,05 € </t>
  </si>
  <si>
    <r>
      <t xml:space="preserve">02 octobre : Chocolats "Jeff de Bruges" (commande bureau) /   2 ballotins de  250 g : 14,60 - ballotin de 500 g : 14,55 - orangettes 280 g  : 12,15 - choco pralinés 320 g : 11,70   </t>
    </r>
    <r>
      <rPr>
        <b/>
        <sz val="8"/>
        <color theme="1" tint="4.9989318521683403E-2"/>
        <rFont val="Calibri"/>
        <family val="2"/>
        <scheme val="minor"/>
      </rPr>
      <t>total = 53,00 €</t>
    </r>
  </si>
  <si>
    <r>
      <t xml:space="preserve">05 octobre : Mathon (commande bureau) / Passe légumes : 37,43 - cuillere magique : 2,09    </t>
    </r>
    <r>
      <rPr>
        <b/>
        <sz val="8"/>
        <color theme="1" tint="4.9989318521683403E-2"/>
        <rFont val="Calibri"/>
        <family val="2"/>
        <scheme val="minor"/>
      </rPr>
      <t>total = 39,52 €</t>
    </r>
  </si>
  <si>
    <r>
      <t>06 octobre : Mathon (commande bureau) / plaque decorative (pour plaques de cuisson)</t>
    </r>
    <r>
      <rPr>
        <b/>
        <sz val="8"/>
        <rFont val="Calibri"/>
        <family val="2"/>
        <scheme val="minor"/>
      </rPr>
      <t xml:space="preserve"> = 29,95 €</t>
    </r>
  </si>
  <si>
    <r>
      <t xml:space="preserve">06 novembre : Neutralseif (commande bureau) / lessive hakalan sensitiv (3 litres)  : 25,90  -  lessive hakalan (2 litres)  : 17,40 - Shampooing : 8,00 - savon glycerine : 14,90 - hakamilla stick levres (x2) : 6,60   </t>
    </r>
    <r>
      <rPr>
        <b/>
        <sz val="8"/>
        <rFont val="Calibri"/>
        <family val="2"/>
        <scheme val="minor"/>
      </rPr>
      <t xml:space="preserve"> total = 72,80 € </t>
    </r>
  </si>
  <si>
    <r>
      <t xml:space="preserve">00 novembre : Vin du Jura  / commande bureau (Jean-Paul) : Macvin 14,10 - crémant du Jura : 14,60  (7,30 x 2) </t>
    </r>
    <r>
      <rPr>
        <b/>
        <sz val="8"/>
        <color theme="1"/>
        <rFont val="Calibri"/>
        <family val="2"/>
        <scheme val="minor"/>
      </rPr>
      <t xml:space="preserve"> total = 28,70 €</t>
    </r>
  </si>
  <si>
    <r>
      <t xml:space="preserve">16 decembre : Producteur de légumes (LECLERE Stephane) : Carottes 15 kg à 3,20 = </t>
    </r>
    <r>
      <rPr>
        <b/>
        <sz val="8"/>
        <color theme="1"/>
        <rFont val="Calibri"/>
        <family val="2"/>
        <scheme val="minor"/>
      </rPr>
      <t xml:space="preserve">48,00 € </t>
    </r>
  </si>
  <si>
    <r>
      <t xml:space="preserve">00 décembre : Unapei (commande bureau) : calendrier (cuisine du monde) : 11,90 - livre "bonheur en cent poèmes" : 28,00 -  peluche "Richard" chat : 19,95 - bloc notes magnetique : 14,00  </t>
    </r>
    <r>
      <rPr>
        <b/>
        <sz val="8"/>
        <color theme="1"/>
        <rFont val="Calibri"/>
        <family val="2"/>
        <scheme val="minor"/>
      </rPr>
      <t xml:space="preserve"> total = 73,85 €</t>
    </r>
  </si>
  <si>
    <t>Produits Neutralseif (bureau)</t>
  </si>
  <si>
    <t>LECLERE Stephane (Producteur)</t>
  </si>
  <si>
    <t>Mathon /commande bureau</t>
  </si>
  <si>
    <t>Vin du Jura (commande bureau)</t>
  </si>
  <si>
    <t>Unapei (commande bureau)</t>
  </si>
  <si>
    <t>Chocolats "Jeff de Bruges" bureau</t>
  </si>
  <si>
    <t>Coop City / Genève</t>
  </si>
  <si>
    <t>Eléphant bleu / lavage voiture</t>
  </si>
  <si>
    <t xml:space="preserve">Pâtisserie </t>
  </si>
  <si>
    <t>Médecin</t>
  </si>
  <si>
    <r>
      <t xml:space="preserve">   </t>
    </r>
    <r>
      <rPr>
        <b/>
        <sz val="10"/>
        <color theme="1"/>
        <rFont val="Calibri"/>
        <family val="2"/>
        <scheme val="minor"/>
      </rPr>
      <t xml:space="preserve">                        Cartes Bancaires  </t>
    </r>
    <r>
      <rPr>
        <b/>
        <sz val="9"/>
        <color theme="1"/>
        <rFont val="Calibri"/>
        <family val="2"/>
        <scheme val="minor"/>
      </rPr>
      <t xml:space="preserve">/  ANNEE  2017 </t>
    </r>
  </si>
  <si>
    <t xml:space="preserve">Super U </t>
  </si>
  <si>
    <t xml:space="preserve">Médecins specialistes </t>
  </si>
  <si>
    <t xml:space="preserve">Imagerie medicale </t>
  </si>
  <si>
    <t xml:space="preserve">Pharmacie </t>
  </si>
  <si>
    <t xml:space="preserve">Vétérinaire </t>
  </si>
  <si>
    <t xml:space="preserve">Leader Prince </t>
  </si>
  <si>
    <t>Leclerc</t>
  </si>
  <si>
    <t xml:space="preserve">Grand frais </t>
  </si>
  <si>
    <t xml:space="preserve">Droguerie centrale </t>
  </si>
  <si>
    <t>Maroquinerie</t>
  </si>
  <si>
    <t xml:space="preserve">Phildard </t>
  </si>
  <si>
    <t xml:space="preserve">Coiffeur </t>
  </si>
  <si>
    <t xml:space="preserve">Garage </t>
  </si>
  <si>
    <r>
      <t xml:space="preserve">   </t>
    </r>
    <r>
      <rPr>
        <b/>
        <sz val="10"/>
        <color theme="1"/>
        <rFont val="Calibri"/>
        <family val="2"/>
        <scheme val="minor"/>
      </rPr>
      <t xml:space="preserve">                        Cartes Bancaires  </t>
    </r>
    <r>
      <rPr>
        <b/>
        <sz val="9"/>
        <color theme="1"/>
        <rFont val="Calibri"/>
        <family val="2"/>
        <scheme val="minor"/>
      </rPr>
      <t>/  ANNEE  2017   (suite)</t>
    </r>
  </si>
  <si>
    <t>15/07/17 : Produits régionaux au gite en Ardèche (18,20)</t>
  </si>
  <si>
    <t>26/07/17 : C&amp;A Genève / 1 tee-shirt et 1 débardeur (les 2 à rayures) (21,66)</t>
  </si>
  <si>
    <t>09/08/17 : Coiffeur Franck (Intermarché) = 30,00</t>
  </si>
  <si>
    <t>23/08/17 : Scottage à Remiremont / 1 Tee-shirt sans manche = 20,00</t>
  </si>
  <si>
    <t xml:space="preserve">06/09/17 : Conserverie "La Belle iloise" à Guérande (sardines) = 41,40 </t>
  </si>
  <si>
    <t>03/01/17 : Mr Bricolage Brico2 St Claude : escabeau manéger : 30,80 €</t>
  </si>
  <si>
    <r>
      <t xml:space="preserve">03/01/17 :  Marche aux affaires : cadeaux pour Lola (pate à modeler crayons couleur , feutre = </t>
    </r>
    <r>
      <rPr>
        <b/>
        <sz val="8"/>
        <rFont val="Calibri"/>
        <family val="2"/>
        <scheme val="minor"/>
      </rPr>
      <t xml:space="preserve">22,43  € </t>
    </r>
  </si>
  <si>
    <r>
      <t xml:space="preserve">17/01/17 : Maroquinerie Dalery / sac à main et porte monnaie, pour  cadeau Noel pour  Nicole (77,00 €) moi :  pochette (25 €) = </t>
    </r>
    <r>
      <rPr>
        <b/>
        <sz val="8"/>
        <rFont val="Calibri"/>
        <family val="2"/>
        <scheme val="minor"/>
      </rPr>
      <t>102 €</t>
    </r>
  </si>
  <si>
    <r>
      <t>31/01/17 : Bureau tabac "la tabatière" / Timbres fiscaux pour carte d'identité =</t>
    </r>
    <r>
      <rPr>
        <b/>
        <sz val="8"/>
        <rFont val="Calibri"/>
        <family val="2"/>
        <scheme val="minor"/>
      </rPr>
      <t xml:space="preserve"> 25 € </t>
    </r>
  </si>
  <si>
    <r>
      <t xml:space="preserve">31/01/17 : Bijouterie Pesenti / Pile pour montre Casio = </t>
    </r>
    <r>
      <rPr>
        <b/>
        <sz val="8"/>
        <rFont val="Calibri"/>
        <family val="2"/>
        <scheme val="minor"/>
      </rPr>
      <t>9 €</t>
    </r>
  </si>
  <si>
    <r>
      <t xml:space="preserve">09/02/17 : Les Galeries Scottage / Pull ou tunique (12,50   22,36,  16,00) = </t>
    </r>
    <r>
      <rPr>
        <b/>
        <sz val="8"/>
        <color theme="1"/>
        <rFont val="Calibri"/>
        <family val="2"/>
        <scheme val="minor"/>
      </rPr>
      <t xml:space="preserve">45,77 € </t>
    </r>
  </si>
  <si>
    <r>
      <t xml:space="preserve">10 et 13/02/17 : Gifi / rideaux occultant pour les chambres + accessoires = </t>
    </r>
    <r>
      <rPr>
        <b/>
        <sz val="8"/>
        <rFont val="Calibri"/>
        <family val="2"/>
        <scheme val="minor"/>
      </rPr>
      <t>107,74 €</t>
    </r>
  </si>
  <si>
    <r>
      <t xml:space="preserve">17/05/17 : Rebouillat Saint-Laurent /  Fleurs pour jardinet  = </t>
    </r>
    <r>
      <rPr>
        <b/>
        <sz val="8"/>
        <color theme="1"/>
        <rFont val="Calibri"/>
        <family val="2"/>
        <scheme val="minor"/>
      </rPr>
      <t>41,50 €</t>
    </r>
  </si>
  <si>
    <r>
      <t xml:space="preserve">24/05/17 : Jardival St Claude chaussures d'été 49,00 + haricots , plantes à massif = </t>
    </r>
    <r>
      <rPr>
        <b/>
        <sz val="8"/>
        <color theme="1"/>
        <rFont val="Calibri"/>
        <family val="2"/>
        <scheme val="minor"/>
      </rPr>
      <t>73,00 €</t>
    </r>
  </si>
  <si>
    <r>
      <t xml:space="preserve">26/05/17 : Brico marché à Morez  / Bordures et fleurs pour jardinet (49,80 + 5,98) = </t>
    </r>
    <r>
      <rPr>
        <b/>
        <sz val="8"/>
        <color theme="1"/>
        <rFont val="Calibri"/>
        <family val="2"/>
        <scheme val="minor"/>
      </rPr>
      <t>55,78 €</t>
    </r>
  </si>
  <si>
    <r>
      <t xml:space="preserve">10/06/17 : Restaurant "La Foret" St Pierre = </t>
    </r>
    <r>
      <rPr>
        <b/>
        <sz val="8"/>
        <color theme="1"/>
        <rFont val="Calibri"/>
        <family val="2"/>
        <scheme val="minor"/>
      </rPr>
      <t>153 €</t>
    </r>
  </si>
  <si>
    <t>14/07/17 : Ardelaine (Ardèche) / Mitaines tricot (24,00) + Musée = 39,00€</t>
  </si>
  <si>
    <r>
      <t>28/07/17 : Restaurant "Le Mikado" à  Champagnole  (avec Didier, Jean-Jacques et Daniel) =</t>
    </r>
    <r>
      <rPr>
        <b/>
        <sz val="8"/>
        <color theme="1"/>
        <rFont val="Calibri"/>
        <family val="2"/>
        <scheme val="minor"/>
      </rPr>
      <t xml:space="preserve"> 52,00 €</t>
    </r>
  </si>
  <si>
    <t>02/08/17 : Décathlon à Lyon /(Tee-shirt 12,99 - Sac de couchage 12,99)  et 0,15 = 26,13</t>
  </si>
  <si>
    <r>
      <t>02/08/17 : Restaurant Coréen à Lyon (avec Paola et Nicole)</t>
    </r>
    <r>
      <rPr>
        <b/>
        <sz val="8"/>
        <color theme="1"/>
        <rFont val="Calibri"/>
        <family val="2"/>
        <scheme val="minor"/>
      </rPr>
      <t xml:space="preserve"> = 48,00 €</t>
    </r>
  </si>
  <si>
    <r>
      <t xml:space="preserve">07/09/17 : Vêtement à Penestin / Pull Marin </t>
    </r>
    <r>
      <rPr>
        <b/>
        <sz val="8"/>
        <color theme="1"/>
        <rFont val="Calibri"/>
        <family val="2"/>
        <scheme val="minor"/>
      </rPr>
      <t>= 29 €</t>
    </r>
  </si>
  <si>
    <r>
      <t xml:space="preserve">08/09/17 : Déco loisirs Penestin (Peluche mouette/ Lola) (Maniques Delphine et les filles ) </t>
    </r>
    <r>
      <rPr>
        <b/>
        <sz val="8"/>
        <color theme="1"/>
        <rFont val="Calibri"/>
        <family val="2"/>
        <scheme val="minor"/>
      </rPr>
      <t>= 26,60</t>
    </r>
  </si>
  <si>
    <r>
      <t xml:space="preserve">22/09/17 : Restaurant " Au Bureau" à Poitiers = </t>
    </r>
    <r>
      <rPr>
        <b/>
        <sz val="8"/>
        <color theme="1"/>
        <rFont val="Calibri"/>
        <family val="2"/>
        <scheme val="minor"/>
      </rPr>
      <t>46,30 €</t>
    </r>
  </si>
  <si>
    <r>
      <t xml:space="preserve">24/09/17 : Parc du Futuroscope / cartes postales et revue (17,50) / (cadeaux moi : 9,49 -Valérie : 12,00 ) </t>
    </r>
    <r>
      <rPr>
        <b/>
        <sz val="8"/>
        <color theme="1"/>
        <rFont val="Calibri"/>
        <family val="2"/>
        <scheme val="minor"/>
      </rPr>
      <t>= 38,99 €</t>
    </r>
  </si>
  <si>
    <r>
      <t xml:space="preserve">24/09/17 : Restaurant "l'atelier gourmand"  à Coulon (Marais Poitevin) avec Nicole </t>
    </r>
    <r>
      <rPr>
        <b/>
        <sz val="8"/>
        <color theme="1"/>
        <rFont val="Calibri"/>
        <family val="2"/>
        <scheme val="minor"/>
      </rPr>
      <t xml:space="preserve"> = 41,50 € </t>
    </r>
  </si>
  <si>
    <r>
      <t xml:space="preserve">25/09/17 : Maison du Marais Poitevin / tapis de souris(Joce) et 2 petits livres (moi) = </t>
    </r>
    <r>
      <rPr>
        <b/>
        <sz val="8"/>
        <color theme="1"/>
        <rFont val="Calibri"/>
        <family val="2"/>
        <scheme val="minor"/>
      </rPr>
      <t>13,00 €</t>
    </r>
  </si>
  <si>
    <r>
      <t xml:space="preserve">25/09/17 : Office du Tourisme (forfait barque et vélo) à Coulon avec Nicole = </t>
    </r>
    <r>
      <rPr>
        <b/>
        <sz val="8"/>
        <color theme="1"/>
        <rFont val="Calibri"/>
        <family val="2"/>
        <scheme val="minor"/>
      </rPr>
      <t>42,00 €</t>
    </r>
  </si>
  <si>
    <r>
      <t>25/09/17 : Saveurs régionales à Coulon / Bières et Apéritif pour Fabien et Joce =</t>
    </r>
    <r>
      <rPr>
        <b/>
        <sz val="8"/>
        <color theme="1"/>
        <rFont val="Calibri"/>
        <family val="2"/>
        <scheme val="minor"/>
      </rPr>
      <t xml:space="preserve"> 32,50 €</t>
    </r>
  </si>
  <si>
    <r>
      <t xml:space="preserve">26/09/17 : Hôtel du Marais à Coulon avec Nicole  (part de chacune) = </t>
    </r>
    <r>
      <rPr>
        <b/>
        <sz val="8"/>
        <color theme="1"/>
        <rFont val="Calibri"/>
        <family val="2"/>
        <scheme val="minor"/>
      </rPr>
      <t>155,25 €</t>
    </r>
  </si>
  <si>
    <r>
      <t>27/08/17 : Restaurant "Les Rives du Lac" à Gérardmer  (Didier-Jean-Jacques et moi) =</t>
    </r>
    <r>
      <rPr>
        <b/>
        <sz val="8"/>
        <color theme="1"/>
        <rFont val="Calibri"/>
        <family val="2"/>
        <scheme val="minor"/>
      </rPr>
      <t xml:space="preserve"> 63,50 €</t>
    </r>
  </si>
  <si>
    <t xml:space="preserve">27/09/17 : Essence (Retour du Marais-Poitevin) avec Nicole </t>
  </si>
  <si>
    <r>
      <t xml:space="preserve">13/10/17 : Pizzeria "La Crotonese" après réunion Amis de la Nature = </t>
    </r>
    <r>
      <rPr>
        <b/>
        <sz val="8"/>
        <color theme="1"/>
        <rFont val="Calibri"/>
        <family val="2"/>
        <scheme val="minor"/>
      </rPr>
      <t>26,00 €</t>
    </r>
  </si>
  <si>
    <r>
      <t xml:space="preserve">18/10/17 : Leclerc Champagnole / 2 pantalons jogging, 1 pantalon chaud vert, 1 corsaire sport : </t>
    </r>
    <r>
      <rPr>
        <b/>
        <sz val="8"/>
        <color theme="1"/>
        <rFont val="Calibri"/>
        <family val="2"/>
        <scheme val="minor"/>
      </rPr>
      <t>32,75 €</t>
    </r>
  </si>
  <si>
    <r>
      <t xml:space="preserve">06/11/17 : Docteur Serusclat à Vénissieux = </t>
    </r>
    <r>
      <rPr>
        <b/>
        <sz val="8"/>
        <color theme="1"/>
        <rFont val="Calibri"/>
        <family val="2"/>
        <scheme val="minor"/>
      </rPr>
      <t>42 €</t>
    </r>
  </si>
  <si>
    <r>
      <t xml:space="preserve">16/11/17 : Bijouterie Sigaux : montre et bague = </t>
    </r>
    <r>
      <rPr>
        <b/>
        <sz val="8"/>
        <color theme="1"/>
        <rFont val="Calibri"/>
        <family val="2"/>
        <scheme val="minor"/>
      </rPr>
      <t>66 €</t>
    </r>
  </si>
  <si>
    <r>
      <t xml:space="preserve">21/11/17 : Docteur Ait Si Selmi à Lyon = </t>
    </r>
    <r>
      <rPr>
        <b/>
        <sz val="8"/>
        <color theme="1"/>
        <rFont val="Calibri"/>
        <family val="2"/>
        <scheme val="minor"/>
      </rPr>
      <t>70 €</t>
    </r>
  </si>
  <si>
    <r>
      <t xml:space="preserve">25/11/17 : Fromagerie Montbrillant à Villard St Sauveur / pour repas anniversaires à Lamoura = </t>
    </r>
    <r>
      <rPr>
        <b/>
        <sz val="8"/>
        <color theme="1"/>
        <rFont val="Calibri"/>
        <family val="2"/>
        <scheme val="minor"/>
      </rPr>
      <t>72,68 €</t>
    </r>
  </si>
  <si>
    <r>
      <t xml:space="preserve">29/12/17 : Fromagerie à St Laurent / pour réveillon à Lamoura = </t>
    </r>
    <r>
      <rPr>
        <b/>
        <sz val="8"/>
        <color theme="1"/>
        <rFont val="Calibri"/>
        <family val="2"/>
        <scheme val="minor"/>
      </rPr>
      <t>65,29 €</t>
    </r>
  </si>
  <si>
    <r>
      <t xml:space="preserve">29/12/17 : Bricomarché à Morez / Suspension + alimentation pour oiseaux (7,00 €) et rideaux pour salon (59,84 €) </t>
    </r>
    <r>
      <rPr>
        <b/>
        <sz val="8"/>
        <color theme="1"/>
        <rFont val="Calibri"/>
        <family val="2"/>
        <scheme val="minor"/>
      </rPr>
      <t>= 66,84 €</t>
    </r>
  </si>
  <si>
    <t>Cartes bancaires   /  detail</t>
  </si>
  <si>
    <t>Cartes bancaires   /  détail  (suite)</t>
  </si>
  <si>
    <r>
      <t>08/09/17 : La Trinitaine / Biscuits  cadeaux pour le Claude les Delavallée =</t>
    </r>
    <r>
      <rPr>
        <b/>
        <sz val="8"/>
        <color theme="1"/>
        <rFont val="Calibri"/>
        <family val="2"/>
        <scheme val="minor"/>
      </rPr>
      <t xml:space="preserve"> 15,30</t>
    </r>
  </si>
  <si>
    <r>
      <t xml:space="preserve">   </t>
    </r>
    <r>
      <rPr>
        <b/>
        <sz val="10"/>
        <color theme="1"/>
        <rFont val="Calibri"/>
        <family val="2"/>
        <scheme val="minor"/>
      </rPr>
      <t xml:space="preserve">                        Cartes Bancaires  </t>
    </r>
    <r>
      <rPr>
        <b/>
        <sz val="9"/>
        <color theme="1"/>
        <rFont val="Calibri"/>
        <family val="2"/>
        <scheme val="minor"/>
      </rPr>
      <t xml:space="preserve">/  ANNEE  2018 </t>
    </r>
  </si>
  <si>
    <t xml:space="preserve">Imagerie médicale </t>
  </si>
  <si>
    <t xml:space="preserve">Jardival </t>
  </si>
  <si>
    <t>Maison du monde</t>
  </si>
  <si>
    <t>Noz</t>
  </si>
  <si>
    <t>17/03/18 : 3 pots de fleurs (vides) 4,90 et support + graisse pour oiseaux (6,60) = 11,50 €</t>
  </si>
  <si>
    <t>27/04/18 : Lidl / equerres (1,99 x 2) = 3,98 €</t>
  </si>
  <si>
    <t>27/05/18 : Spar / Bieres et vin pour Benjamin (pour jardin) = 36,62 €</t>
  </si>
  <si>
    <r>
      <t xml:space="preserve">29/05/18 : Jardival / plants de légumes et fleurs (32,30) + terreau (15,40) = </t>
    </r>
    <r>
      <rPr>
        <b/>
        <sz val="8"/>
        <color theme="1"/>
        <rFont val="Calibri"/>
        <family val="2"/>
        <scheme val="minor"/>
      </rPr>
      <t>47,70 €</t>
    </r>
  </si>
  <si>
    <r>
      <t>18/06/18 : Vétement Zocco Llanca / jupe short =</t>
    </r>
    <r>
      <rPr>
        <b/>
        <sz val="8"/>
        <color theme="1"/>
        <rFont val="Calibri"/>
        <family val="2"/>
        <scheme val="minor"/>
      </rPr>
      <t xml:space="preserve"> 29 €</t>
    </r>
  </si>
  <si>
    <r>
      <t xml:space="preserve">20/06/18 : Cadeaux céramique Llanca / petits raviers pour Joce, Sylvie, moi (27,60) -  tasses pour Delphine, Lola (9,00) </t>
    </r>
    <r>
      <rPr>
        <b/>
        <sz val="8"/>
        <color theme="1"/>
        <rFont val="Calibri"/>
        <family val="2"/>
        <scheme val="minor"/>
      </rPr>
      <t xml:space="preserve">= 36,60 € </t>
    </r>
  </si>
  <si>
    <t>04/01/18 : Carrefour Market : Les Rousses  / Livres Lola (anniversaire)  + courses =  40,72 €</t>
  </si>
  <si>
    <t>20/01/18 : Le Tri à Quingey avec Rosine : Assietes et verres  =  6,90 €</t>
  </si>
  <si>
    <t xml:space="preserve">Pro &amp; Cie  Portigliati </t>
  </si>
  <si>
    <t>Mercerie  'Subtilité'</t>
  </si>
  <si>
    <t>13/03/18 :  Mercerie "Subtilité"  à La Poyat St Claude  = 15,00 €</t>
  </si>
  <si>
    <t>17/03/18 : Casino / couvercle + petit plateau =  10,90 €</t>
  </si>
  <si>
    <t xml:space="preserve">Bijouterie </t>
  </si>
  <si>
    <t>01/04/18 : Bijouterie Sigaux  (Montre + Bague)  = 57,00 €</t>
  </si>
  <si>
    <t>24/04/18 : Conforama à Oyonnax  / Sacs aspirateur (cf 3100) 9,99 et (cf 3006) 8,99 = 18,98 €</t>
  </si>
  <si>
    <t xml:space="preserve">04/05/18 : Mussé Confluence / Livres  pour Paola et moi  = 27,60 € </t>
  </si>
  <si>
    <t>05/05/18 : Restaurant Coreen "Isun"  à Lyon avec Nicole , Paola et Caroline = 77,40 €</t>
  </si>
  <si>
    <t>04/05 et 15/05/18 :  Pizzeria "Villa Bacchu"  Lyon 8 eme  = 23 €  + 29 € =  52 €</t>
  </si>
  <si>
    <t>23/05/18 : Vétérinaire pour Lilas / Médicaments  = 44,03 €</t>
  </si>
  <si>
    <t>14/06/18 : Restaurant  à Montpelier / avec Nicole , Claudine et Catherine Larue = 97,60 €</t>
  </si>
  <si>
    <r>
      <t xml:space="preserve">26/06/18 : Cabinet de radiologie Mermoz Santy / pour les pieds = </t>
    </r>
    <r>
      <rPr>
        <b/>
        <sz val="8"/>
        <color theme="1"/>
        <rFont val="Calibri"/>
        <family val="2"/>
        <scheme val="minor"/>
      </rPr>
      <t>27,72 €</t>
    </r>
  </si>
  <si>
    <r>
      <t xml:space="preserve">26/06/18 : Saladerie Garden à Lyon / avec Paola , Nicole </t>
    </r>
    <r>
      <rPr>
        <b/>
        <sz val="8"/>
        <color theme="1"/>
        <rFont val="Calibri"/>
        <family val="2"/>
        <scheme val="minor"/>
      </rPr>
      <t>=  27,90 €</t>
    </r>
  </si>
  <si>
    <t xml:space="preserve">16/06/18 : Vétements  Llanca / Tee Shirt orange 22,00, Maillot de bain + bonnet + sandales 57,80  =  79,80 €  </t>
  </si>
  <si>
    <t>05/06/18 : Restaurant "aux douces saveurs" à Saint-Claude  / avec Valérie, Aline et Maryse Latreche  = 43,80 €</t>
  </si>
  <si>
    <t>Llanca (cadeaux) Joce Sylvie Lola</t>
  </si>
  <si>
    <t xml:space="preserve">27 janvier : Decathlon (Oyonnax) </t>
  </si>
  <si>
    <r>
      <t xml:space="preserve">03 février : Brico 2 / Abat-jour couloir wc  + ampoules = </t>
    </r>
    <r>
      <rPr>
        <b/>
        <sz val="8"/>
        <color theme="1"/>
        <rFont val="Calibri"/>
        <family val="2"/>
        <scheme val="minor"/>
      </rPr>
      <t>12,20 €</t>
    </r>
  </si>
  <si>
    <r>
      <t xml:space="preserve">05 février : Aldi /  2 lots de 3 torchons 8,00,  1 poele alu interieur céramique 13,00 =  </t>
    </r>
    <r>
      <rPr>
        <b/>
        <sz val="8"/>
        <color theme="1"/>
        <rFont val="Calibri"/>
        <family val="2"/>
        <scheme val="minor"/>
      </rPr>
      <t>21 €</t>
    </r>
  </si>
  <si>
    <r>
      <t xml:space="preserve">03 mars  : Aldi / batons de rando 12,00  1 trieur à documents et set de brosses 4,50  = </t>
    </r>
    <r>
      <rPr>
        <b/>
        <sz val="8"/>
        <color theme="1"/>
        <rFont val="Calibri"/>
        <family val="2"/>
        <scheme val="minor"/>
      </rPr>
      <t>16,50 €</t>
    </r>
  </si>
  <si>
    <r>
      <t xml:space="preserve">04 mars : Aldi / 2 tabourets acier 10,00  sabots de jardin  5,00  =  </t>
    </r>
    <r>
      <rPr>
        <b/>
        <sz val="8"/>
        <color theme="1"/>
        <rFont val="Calibri"/>
        <family val="2"/>
        <scheme val="minor"/>
      </rPr>
      <t>15 €</t>
    </r>
  </si>
  <si>
    <t>18 mars : Jardival / nourriture pour Lilas =   ?</t>
  </si>
  <si>
    <r>
      <t xml:space="preserve">08 mars : Faencerie de Salins les Bains / 1 plat rond + 4 assiettes creuses (a carreaux)  =  </t>
    </r>
    <r>
      <rPr>
        <b/>
        <sz val="8"/>
        <color theme="1"/>
        <rFont val="Calibri"/>
        <family val="2"/>
        <scheme val="minor"/>
      </rPr>
      <t xml:space="preserve"> 23 €</t>
    </r>
  </si>
  <si>
    <r>
      <t>10 avril : Lidl / 1 serfouette + 1 pelle 6,00  -  1 petit sac à dos 10,00  -   fleur hotentias 10,00  pour  Joce et moi  =</t>
    </r>
    <r>
      <rPr>
        <b/>
        <sz val="8"/>
        <color theme="1"/>
        <rFont val="Calibri"/>
        <family val="2"/>
        <scheme val="minor"/>
      </rPr>
      <t xml:space="preserve"> 26 €</t>
    </r>
  </si>
  <si>
    <r>
      <t xml:space="preserve">15 avril : Maroquinerie / sac à main (syntétique)  = </t>
    </r>
    <r>
      <rPr>
        <b/>
        <sz val="8"/>
        <color theme="1"/>
        <rFont val="Calibri"/>
        <family val="2"/>
        <scheme val="minor"/>
      </rPr>
      <t>24 €</t>
    </r>
  </si>
  <si>
    <r>
      <t xml:space="preserve">11 mai      : Lidl / Groupe electrogene  : </t>
    </r>
    <r>
      <rPr>
        <b/>
        <sz val="8"/>
        <color theme="1"/>
        <rFont val="Calibri"/>
        <family val="2"/>
        <scheme val="minor"/>
      </rPr>
      <t>199 €</t>
    </r>
  </si>
  <si>
    <r>
      <t>30 juin      : Lidl / Pareo +  Tunique  16,00  -   Balise solaire pour  porte d'entrée  22,00  =</t>
    </r>
    <r>
      <rPr>
        <b/>
        <sz val="8"/>
        <color theme="1"/>
        <rFont val="Calibri"/>
        <family val="2"/>
        <scheme val="minor"/>
      </rPr>
      <t xml:space="preserve">  38 €</t>
    </r>
  </si>
  <si>
    <r>
      <t xml:space="preserve">16 juin : Les Galeries "Scottage" / Tee-shirt bleu 23,94     Tee-shirt fleurs  39,90      =   </t>
    </r>
    <r>
      <rPr>
        <b/>
        <sz val="8"/>
        <color theme="1"/>
        <rFont val="Calibri"/>
        <family val="2"/>
        <scheme val="minor"/>
      </rPr>
      <t>63,84 €</t>
    </r>
  </si>
  <si>
    <r>
      <t>25/06/18 : Garage Monneret / Changement de roues :  hiver / été  =</t>
    </r>
    <r>
      <rPr>
        <b/>
        <sz val="8"/>
        <color theme="1"/>
        <rFont val="Calibri"/>
        <family val="2"/>
        <scheme val="minor"/>
      </rPr>
      <t xml:space="preserve"> 35,64 €</t>
    </r>
  </si>
  <si>
    <r>
      <t xml:space="preserve">28/06/18 : La Porterie / Livre Chapelle de Ronchamp = </t>
    </r>
    <r>
      <rPr>
        <b/>
        <sz val="8"/>
        <color theme="1"/>
        <rFont val="Calibri"/>
        <family val="2"/>
        <scheme val="minor"/>
      </rPr>
      <t>15 €</t>
    </r>
  </si>
  <si>
    <t xml:space="preserve">Thermes de Brides les Bains </t>
  </si>
  <si>
    <t xml:space="preserve">Hexative / Office tourisme : Brides </t>
  </si>
  <si>
    <t>Hôtel "Savoy Hôtel" à Brides</t>
  </si>
  <si>
    <r>
      <t>26/06/18 : Docteur Langlois / centre orthopédique Paul Santy  à Lyon  =</t>
    </r>
    <r>
      <rPr>
        <b/>
        <sz val="8"/>
        <color theme="1"/>
        <rFont val="Calibri"/>
        <family val="2"/>
        <scheme val="minor"/>
      </rPr>
      <t xml:space="preserve"> 70 €</t>
    </r>
  </si>
  <si>
    <r>
      <t xml:space="preserve">16/07/18 : La Poste / 3 carnets de timbres verts = </t>
    </r>
    <r>
      <rPr>
        <b/>
        <sz val="8"/>
        <color theme="1"/>
        <rFont val="Calibri"/>
        <family val="2"/>
        <scheme val="minor"/>
      </rPr>
      <t>28,80 €</t>
    </r>
  </si>
  <si>
    <r>
      <t>21/07/18 : Savoy Hôtel / participation pour la bouleille de vin blanc pour le buffet de la mer =</t>
    </r>
    <r>
      <rPr>
        <b/>
        <sz val="8"/>
        <color theme="1"/>
        <rFont val="Calibri"/>
        <family val="2"/>
        <scheme val="minor"/>
      </rPr>
      <t xml:space="preserve"> 12,92 €            </t>
    </r>
    <r>
      <rPr>
        <sz val="8"/>
        <color theme="1"/>
        <rFont val="Calibri"/>
        <family val="2"/>
        <scheme val="minor"/>
      </rPr>
      <t xml:space="preserve">                                                                                  </t>
    </r>
  </si>
  <si>
    <t>Détail : Cartes bancaires  (suite)</t>
  </si>
  <si>
    <r>
      <t xml:space="preserve">   </t>
    </r>
    <r>
      <rPr>
        <b/>
        <sz val="10"/>
        <color theme="1"/>
        <rFont val="Calibri"/>
        <family val="2"/>
        <scheme val="minor"/>
      </rPr>
      <t xml:space="preserve">                        Cartes Bancaires  </t>
    </r>
    <r>
      <rPr>
        <b/>
        <sz val="9"/>
        <color theme="1"/>
        <rFont val="Calibri"/>
        <family val="2"/>
        <scheme val="minor"/>
      </rPr>
      <t xml:space="preserve">/  ANNEE  2018 </t>
    </r>
    <r>
      <rPr>
        <sz val="8"/>
        <color theme="1"/>
        <rFont val="Calibri"/>
        <family val="2"/>
        <scheme val="minor"/>
      </rPr>
      <t xml:space="preserve"> (suite) </t>
    </r>
  </si>
  <si>
    <t xml:space="preserve">Caiman à Brides  /  Pantalon </t>
  </si>
  <si>
    <t xml:space="preserve">Maryter à Brides / Sandales Crocs </t>
  </si>
  <si>
    <t>Presse à  Brides /cartes postales</t>
  </si>
  <si>
    <t>Caprices Savoyards à Brides/Pates</t>
  </si>
  <si>
    <t>Skimium à Brides / Vétements</t>
  </si>
  <si>
    <r>
      <t xml:space="preserve">16/07/18 : Hexative Office de Tourisme à Brides les Bains / 1  conférence = </t>
    </r>
    <r>
      <rPr>
        <b/>
        <sz val="8"/>
        <color theme="1"/>
        <rFont val="Calibri"/>
        <family val="2"/>
        <scheme val="minor"/>
      </rPr>
      <t>10 €</t>
    </r>
  </si>
  <si>
    <t>Bi1 / Atac</t>
  </si>
  <si>
    <t>Cycles Burdet</t>
  </si>
  <si>
    <t>Bio Coop /  Saint-Laurent</t>
  </si>
  <si>
    <t xml:space="preserve">Epicerie </t>
  </si>
  <si>
    <t>C&amp;A / Genève  (Vétements)</t>
  </si>
  <si>
    <r>
      <t>08/08/18 : Maison du Monde  Oyonnax / Petit meuble à tiroirs pour la petite chambre =</t>
    </r>
    <r>
      <rPr>
        <b/>
        <sz val="8"/>
        <color theme="1"/>
        <rFont val="Calibri"/>
        <family val="2"/>
        <scheme val="minor"/>
      </rPr>
      <t xml:space="preserve"> 99,99 €</t>
    </r>
  </si>
  <si>
    <r>
      <t xml:space="preserve">04 et 09/08/18 : Epicerie de l'école à Chaux des Pres = 17,02  + 9,40 = </t>
    </r>
    <r>
      <rPr>
        <b/>
        <sz val="8"/>
        <color theme="1"/>
        <rFont val="Calibri"/>
        <family val="2"/>
        <scheme val="minor"/>
      </rPr>
      <t xml:space="preserve"> 26,42 €</t>
    </r>
  </si>
  <si>
    <t xml:space="preserve">Transports en commun  à Lyon </t>
  </si>
  <si>
    <r>
      <t xml:space="preserve">27/07/18 : Transport en commun Lyonnais (tram, métro et bus) = </t>
    </r>
    <r>
      <rPr>
        <b/>
        <sz val="8"/>
        <color theme="1"/>
        <rFont val="Calibri"/>
        <family val="2"/>
        <scheme val="minor"/>
      </rPr>
      <t>11,60 €</t>
    </r>
  </si>
  <si>
    <r>
      <t>16/08/18 : Coop City à  Genève / 4 petites assiettes creuses blanches =</t>
    </r>
    <r>
      <rPr>
        <b/>
        <sz val="8"/>
        <color theme="1"/>
        <rFont val="Calibri"/>
        <family val="2"/>
        <scheme val="minor"/>
      </rPr>
      <t xml:space="preserve"> 12,43 €  </t>
    </r>
  </si>
  <si>
    <r>
      <t xml:space="preserve">08/08/18 : Gifi Oyonnax / 4 boites 14,00 - 2 taies 10,00 - cadre photos 12,99  - 1 gamelle 3,90   =  </t>
    </r>
    <r>
      <rPr>
        <b/>
        <sz val="8"/>
        <color theme="1"/>
        <rFont val="Calibri"/>
        <family val="2"/>
        <scheme val="minor"/>
      </rPr>
      <t>40,89 €</t>
    </r>
  </si>
  <si>
    <r>
      <t xml:space="preserve">10/08/18 : Lidl Morez / Brosse à dents 16,99 (pour Didier) - serviettes essuie tout savon  7,94 - Skip 6,29 = </t>
    </r>
    <r>
      <rPr>
        <b/>
        <sz val="8"/>
        <color theme="1"/>
        <rFont val="Calibri"/>
        <family val="2"/>
        <scheme val="minor"/>
      </rPr>
      <t>31,22 €</t>
    </r>
  </si>
  <si>
    <r>
      <t>17/08/18 : Bricomarché Morez /  6 equerres à 8,80 (52,8) + tapette mouches 0,99  =</t>
    </r>
    <r>
      <rPr>
        <b/>
        <sz val="8"/>
        <color theme="1"/>
        <rFont val="Calibri"/>
        <family val="2"/>
        <scheme val="minor"/>
      </rPr>
      <t xml:space="preserve"> 53,79 €</t>
    </r>
  </si>
  <si>
    <r>
      <t>23/08/18 : Epicerie des Faubourgs  à Lapalisse =</t>
    </r>
    <r>
      <rPr>
        <b/>
        <sz val="8"/>
        <color theme="1"/>
        <rFont val="Calibri"/>
        <family val="2"/>
        <scheme val="minor"/>
      </rPr>
      <t xml:space="preserve"> 13,49 €</t>
    </r>
  </si>
  <si>
    <t>Produits Hakawerk / Bureau ( Valerie)</t>
  </si>
  <si>
    <t>23,35 + 23,65 =  47 €</t>
  </si>
  <si>
    <t xml:space="preserve">00/12/17 : Bureau : commande de Chocolats  Jeff de Bruges (par Francoise Fracque) </t>
  </si>
  <si>
    <t>00/12/17 : Bureau : commande de vin Visan (par Chantal Pontarollo))  = 199,69 € (commande à partager avec Nicole)</t>
  </si>
  <si>
    <r>
      <t xml:space="preserve">00/05/17 : Produits Hakawerk  /  par  Valerie : lessive,  gel wc, détartrant wc, lot de 10 epong es lavettes      43,35 - 15 % (6,50)  = 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36,85 €</t>
    </r>
  </si>
  <si>
    <r>
      <t>16/11/17 : Produits Hakawerk /  par  Valerie : lessive hakalan 24,50 -  gel wc 8,30- détartrant wc 8,25- créme récurante 7,15 =   48,20 -  15% (7,23)  =</t>
    </r>
    <r>
      <rPr>
        <b/>
        <sz val="9"/>
        <color theme="1"/>
        <rFont val="Calibri"/>
        <family val="2"/>
        <scheme val="minor"/>
      </rPr>
      <t xml:space="preserve">  40,97 €</t>
    </r>
  </si>
  <si>
    <r>
      <t xml:space="preserve">24/02/18 : Magasin Expert à Morbier / Telephone sans fil, pour la petite chambre = </t>
    </r>
    <r>
      <rPr>
        <b/>
        <sz val="8"/>
        <color theme="1"/>
        <rFont val="Calibri"/>
        <family val="2"/>
        <scheme val="minor"/>
      </rPr>
      <t>35 €</t>
    </r>
    <r>
      <rPr>
        <sz val="8"/>
        <color theme="1"/>
        <rFont val="Calibri"/>
        <family val="2"/>
        <scheme val="minor"/>
      </rPr>
      <t xml:space="preserve"> (payé par Jean-Jacques)</t>
    </r>
  </si>
  <si>
    <r>
      <t xml:space="preserve">03/12/17 : GSM55 / Etui pour  telephone portable = </t>
    </r>
    <r>
      <rPr>
        <b/>
        <sz val="8"/>
        <color theme="1"/>
        <rFont val="Calibri"/>
        <family val="2"/>
        <scheme val="minor"/>
      </rPr>
      <t xml:space="preserve">14,90 € </t>
    </r>
  </si>
  <si>
    <r>
      <t>17/08/18 : Coiffeur Villard / Perrine =</t>
    </r>
    <r>
      <rPr>
        <b/>
        <sz val="8"/>
        <color theme="1"/>
        <rFont val="Calibri"/>
        <family val="2"/>
        <scheme val="minor"/>
      </rPr>
      <t xml:space="preserve"> 22 €</t>
    </r>
  </si>
  <si>
    <t>Tupperware</t>
  </si>
  <si>
    <r>
      <t xml:space="preserve">00/05/18 : Tupperware Commade à Bourg en Bresse  (a l'atelier cuisine)   boites rondes  35,50  et  turbo Max + livret 65,40  = </t>
    </r>
    <r>
      <rPr>
        <b/>
        <sz val="8"/>
        <color theme="1"/>
        <rFont val="Calibri"/>
        <family val="2"/>
        <scheme val="minor"/>
      </rPr>
      <t xml:space="preserve">100,90 € </t>
    </r>
  </si>
  <si>
    <t>Détail : Cartes Bancaires de 2018</t>
  </si>
  <si>
    <r>
      <t>18/09/18 : Gifi Saint-Claude / Fleurs pour Nellou 10,00  et 1 tapis de sol pour cuisine  1,50</t>
    </r>
    <r>
      <rPr>
        <b/>
        <sz val="8"/>
        <color theme="1"/>
        <rFont val="Calibri"/>
        <family val="2"/>
        <scheme val="minor"/>
      </rPr>
      <t xml:space="preserve"> = 11,50 €</t>
    </r>
  </si>
  <si>
    <r>
      <t>25/09/18 : Aldi Saint-Claude / Sous vétements yoga 8,99 - pantalon yoga 9,99 - Tshirt yoga 12,99 - sac yoga 9,99 =</t>
    </r>
    <r>
      <rPr>
        <b/>
        <sz val="8"/>
        <color theme="1"/>
        <rFont val="Calibri"/>
        <family val="2"/>
        <scheme val="minor"/>
      </rPr>
      <t xml:space="preserve"> 41,96 €</t>
    </r>
  </si>
  <si>
    <t xml:space="preserve">Sport 2000 / Saint-Claude </t>
  </si>
  <si>
    <r>
      <t>06/09/18 : Les Huitres Cochennec à Locmaria / dégustation de crevettes 7,00   avec 3 verres de vin blanc 9,00</t>
    </r>
    <r>
      <rPr>
        <b/>
        <sz val="8"/>
        <color theme="1"/>
        <rFont val="Calibri"/>
        <family val="2"/>
        <scheme val="minor"/>
      </rPr>
      <t xml:space="preserve">  = 16,00 € </t>
    </r>
  </si>
  <si>
    <r>
      <t xml:space="preserve">07/09/18 :Boutique de Bretagne à Vannes / Grenouillette pour bébé Jenifer et adrien 9,80  et manique et gant de cuisine  9,85  = </t>
    </r>
    <r>
      <rPr>
        <b/>
        <sz val="8"/>
        <color theme="1"/>
        <rFont val="Calibri"/>
        <family val="2"/>
        <scheme val="minor"/>
      </rPr>
      <t>19,65 €</t>
    </r>
  </si>
  <si>
    <r>
      <t xml:space="preserve">08/09/18 : Restaurant Le Colibri à Quiberon (plage) </t>
    </r>
    <r>
      <rPr>
        <b/>
        <sz val="8"/>
        <color theme="1"/>
        <rFont val="Calibri"/>
        <family val="2"/>
        <scheme val="minor"/>
      </rPr>
      <t xml:space="preserve">= 23,00 € </t>
    </r>
  </si>
  <si>
    <t xml:space="preserve">Vacances Bretagne / vétéments </t>
  </si>
  <si>
    <t xml:space="preserve">Vacances Bretagne / divers </t>
  </si>
  <si>
    <r>
      <t>06/09/18 : Belle Océan,  Restaurant l'équipage à Locmaria</t>
    </r>
    <r>
      <rPr>
        <b/>
        <sz val="8"/>
        <color theme="1"/>
        <rFont val="Calibri"/>
        <family val="2"/>
        <scheme val="minor"/>
      </rPr>
      <t xml:space="preserve"> = 17,30 €</t>
    </r>
  </si>
  <si>
    <r>
      <t>03/07/18 : Hexative Office de Tourisme à Brides les Bains / 2 conférences (une à 18 et une à  5)  =</t>
    </r>
    <r>
      <rPr>
        <b/>
        <sz val="8"/>
        <color theme="1"/>
        <rFont val="Calibri"/>
        <family val="2"/>
        <scheme val="minor"/>
      </rPr>
      <t xml:space="preserve"> 23 €</t>
    </r>
  </si>
  <si>
    <r>
      <t xml:space="preserve">19/07/18 : Levin Mario / Maison de la presse pour cartes postales = </t>
    </r>
    <r>
      <rPr>
        <b/>
        <sz val="8"/>
        <color theme="1"/>
        <rFont val="Calibri"/>
        <family val="2"/>
        <scheme val="minor"/>
      </rPr>
      <t>39,50 €</t>
    </r>
  </si>
  <si>
    <r>
      <t xml:space="preserve">20/07/18 : Caprices Savoyards (alimentation) / 5 paquets de semoule de blé (pour offrir) = </t>
    </r>
    <r>
      <rPr>
        <b/>
        <sz val="8"/>
        <color theme="1"/>
        <rFont val="Calibri"/>
        <family val="2"/>
        <scheme val="minor"/>
      </rPr>
      <t>48,55 €</t>
    </r>
  </si>
  <si>
    <r>
      <t>02/07/18 :</t>
    </r>
    <r>
      <rPr>
        <sz val="8"/>
        <color rgb="FFC00000"/>
        <rFont val="Calibri"/>
        <family val="2"/>
        <scheme val="minor"/>
      </rPr>
      <t xml:space="preserve"> Thermes à Brides les Bains</t>
    </r>
    <r>
      <rPr>
        <sz val="8"/>
        <color theme="1"/>
        <rFont val="Calibri"/>
        <family val="2"/>
        <scheme val="minor"/>
      </rPr>
      <t xml:space="preserve"> / Programme idéal = </t>
    </r>
    <r>
      <rPr>
        <b/>
        <sz val="8"/>
        <color theme="1"/>
        <rFont val="Calibri"/>
        <family val="2"/>
        <scheme val="minor"/>
      </rPr>
      <t>385,35 €</t>
    </r>
  </si>
  <si>
    <r>
      <t xml:space="preserve">03/07/18 : </t>
    </r>
    <r>
      <rPr>
        <sz val="8"/>
        <color rgb="FFC00000"/>
        <rFont val="Calibri"/>
        <family val="2"/>
        <scheme val="minor"/>
      </rPr>
      <t>Thermes à Brides les Bains</t>
    </r>
    <r>
      <rPr>
        <sz val="8"/>
        <color theme="1"/>
        <rFont val="Calibri"/>
        <family val="2"/>
        <scheme val="minor"/>
      </rPr>
      <t xml:space="preserve"> / trousse bleue =</t>
    </r>
    <r>
      <rPr>
        <b/>
        <sz val="8"/>
        <color theme="1"/>
        <rFont val="Calibri"/>
        <family val="2"/>
        <scheme val="minor"/>
      </rPr>
      <t xml:space="preserve"> 3,50 €</t>
    </r>
  </si>
  <si>
    <r>
      <t xml:space="preserve">06/07/18 :  </t>
    </r>
    <r>
      <rPr>
        <sz val="8"/>
        <color rgb="FFC00000"/>
        <rFont val="Calibri"/>
        <family val="2"/>
        <scheme val="minor"/>
      </rPr>
      <t xml:space="preserve">Thermes à Brides les Bains </t>
    </r>
    <r>
      <rPr>
        <sz val="8"/>
        <color theme="1"/>
        <rFont val="Calibri"/>
        <family val="2"/>
        <scheme val="minor"/>
      </rPr>
      <t xml:space="preserve"> / Conférence  = </t>
    </r>
    <r>
      <rPr>
        <b/>
        <sz val="8"/>
        <color theme="1"/>
        <rFont val="Calibri"/>
        <family val="2"/>
        <scheme val="minor"/>
      </rPr>
      <t xml:space="preserve"> 22 €</t>
    </r>
  </si>
  <si>
    <r>
      <t xml:space="preserve">06/07/18 : </t>
    </r>
    <r>
      <rPr>
        <sz val="8"/>
        <color rgb="FFC00000"/>
        <rFont val="Calibri"/>
        <family val="2"/>
        <scheme val="minor"/>
      </rPr>
      <t xml:space="preserve">Thermes à Brides les Bains </t>
    </r>
    <r>
      <rPr>
        <sz val="8"/>
        <color theme="1"/>
        <rFont val="Calibri"/>
        <family val="2"/>
        <scheme val="minor"/>
      </rPr>
      <t xml:space="preserve">/  7 livrets à 4 € = </t>
    </r>
    <r>
      <rPr>
        <b/>
        <sz val="8"/>
        <color theme="1"/>
        <rFont val="Calibri"/>
        <family val="2"/>
        <scheme val="minor"/>
      </rPr>
      <t xml:space="preserve">28 € </t>
    </r>
  </si>
  <si>
    <r>
      <t>06/07/18 :</t>
    </r>
    <r>
      <rPr>
        <sz val="8"/>
        <color rgb="FFC00000"/>
        <rFont val="Calibri"/>
        <family val="2"/>
        <scheme val="minor"/>
      </rPr>
      <t xml:space="preserve"> Thermes à Brides les Bains</t>
    </r>
    <r>
      <rPr>
        <sz val="8"/>
        <color theme="1"/>
        <rFont val="Calibri"/>
        <family val="2"/>
        <scheme val="minor"/>
      </rPr>
      <t xml:space="preserve"> /  9 livrets cuisine =</t>
    </r>
    <r>
      <rPr>
        <b/>
        <sz val="8"/>
        <color theme="1"/>
        <rFont val="Calibri"/>
        <family val="2"/>
        <scheme val="minor"/>
      </rPr>
      <t xml:space="preserve"> 42 € </t>
    </r>
  </si>
  <si>
    <r>
      <t xml:space="preserve">10/07/18 : </t>
    </r>
    <r>
      <rPr>
        <sz val="8"/>
        <color rgb="FFC00000"/>
        <rFont val="Calibri"/>
        <family val="2"/>
        <scheme val="minor"/>
      </rPr>
      <t xml:space="preserve">Thermes à Brides les Bains </t>
    </r>
    <r>
      <rPr>
        <sz val="8"/>
        <color theme="1"/>
        <rFont val="Calibri"/>
        <family val="2"/>
        <scheme val="minor"/>
      </rPr>
      <t xml:space="preserve"> / ? = </t>
    </r>
    <r>
      <rPr>
        <b/>
        <sz val="8"/>
        <color theme="1"/>
        <rFont val="Calibri"/>
        <family val="2"/>
        <scheme val="minor"/>
      </rPr>
      <t xml:space="preserve"> 42 €</t>
    </r>
  </si>
  <si>
    <r>
      <t>12/07/18 :</t>
    </r>
    <r>
      <rPr>
        <sz val="8"/>
        <color rgb="FFC00000"/>
        <rFont val="Calibri"/>
        <family val="2"/>
        <scheme val="minor"/>
      </rPr>
      <t xml:space="preserve"> Thermes à Brides les Bains</t>
    </r>
    <r>
      <rPr>
        <sz val="8"/>
        <color theme="1"/>
        <rFont val="Calibri"/>
        <family val="2"/>
        <scheme val="minor"/>
      </rPr>
      <t xml:space="preserve"> /  7 livrets à 4 € =</t>
    </r>
    <r>
      <rPr>
        <b/>
        <sz val="8"/>
        <color theme="1"/>
        <rFont val="Calibri"/>
        <family val="2"/>
        <scheme val="minor"/>
      </rPr>
      <t xml:space="preserve"> 28 € </t>
    </r>
  </si>
  <si>
    <r>
      <t xml:space="preserve">12/07/18 : </t>
    </r>
    <r>
      <rPr>
        <sz val="8"/>
        <color rgb="FFC00000"/>
        <rFont val="Calibri"/>
        <family val="2"/>
        <scheme val="minor"/>
      </rPr>
      <t xml:space="preserve">Thermes à Brides les Bains </t>
    </r>
    <r>
      <rPr>
        <sz val="8"/>
        <color theme="1"/>
        <rFont val="Calibri"/>
        <family val="2"/>
        <scheme val="minor"/>
      </rPr>
      <t>/ 2 eme consultation dietetique 50 € + 38 € ?  =</t>
    </r>
    <r>
      <rPr>
        <b/>
        <sz val="8"/>
        <color theme="1"/>
        <rFont val="Calibri"/>
        <family val="2"/>
        <scheme val="minor"/>
      </rPr>
      <t xml:space="preserve">  88 €</t>
    </r>
  </si>
  <si>
    <r>
      <t xml:space="preserve">20/07/18 :  </t>
    </r>
    <r>
      <rPr>
        <sz val="8"/>
        <color rgb="FFC00000"/>
        <rFont val="Calibri"/>
        <family val="2"/>
        <scheme val="minor"/>
      </rPr>
      <t>Thermes à Brides les Bains</t>
    </r>
    <r>
      <rPr>
        <sz val="8"/>
        <color theme="1"/>
        <rFont val="Calibri"/>
        <family val="2"/>
        <scheme val="minor"/>
      </rPr>
      <t xml:space="preserve">  / Serviette de toilette  =</t>
    </r>
    <r>
      <rPr>
        <b/>
        <sz val="8"/>
        <color theme="1"/>
        <rFont val="Calibri"/>
        <family val="2"/>
        <scheme val="minor"/>
      </rPr>
      <t xml:space="preserve"> 12 €</t>
    </r>
  </si>
  <si>
    <t>x</t>
  </si>
  <si>
    <r>
      <rPr>
        <b/>
        <sz val="9"/>
        <color rgb="FFC00000"/>
        <rFont val="Calibri"/>
        <family val="2"/>
        <scheme val="minor"/>
      </rPr>
      <t>07/ 2018 : Thermes à Brides les Bains</t>
    </r>
    <r>
      <rPr>
        <sz val="9"/>
        <color rgb="FFC00000"/>
        <rFont val="Calibri"/>
        <family val="2"/>
        <scheme val="minor"/>
      </rPr>
      <t xml:space="preserve">  /  </t>
    </r>
    <r>
      <rPr>
        <b/>
        <sz val="9"/>
        <color rgb="FFC00000"/>
        <rFont val="Calibri"/>
        <family val="2"/>
        <scheme val="minor"/>
      </rPr>
      <t xml:space="preserve">Total  650,85 € </t>
    </r>
    <r>
      <rPr>
        <b/>
        <sz val="9"/>
        <rFont val="Calibri"/>
        <family val="2"/>
        <scheme val="minor"/>
      </rPr>
      <t xml:space="preserve">  (265,50  +  385,35) </t>
    </r>
  </si>
  <si>
    <r>
      <rPr>
        <b/>
        <sz val="9"/>
        <color rgb="FFFF0000"/>
        <rFont val="Calibri"/>
        <family val="2"/>
        <scheme val="minor"/>
      </rPr>
      <t xml:space="preserve">2 au 21 / 07 : Dépenses à Brides les Bains / Total =  935,42 € </t>
    </r>
    <r>
      <rPr>
        <b/>
        <sz val="9"/>
        <color theme="1"/>
        <rFont val="Calibri"/>
        <family val="2"/>
        <scheme val="minor"/>
      </rPr>
      <t xml:space="preserve"> (284,57 € + 650,85 €)</t>
    </r>
  </si>
  <si>
    <t xml:space="preserve">Phildar </t>
  </si>
  <si>
    <r>
      <t xml:space="preserve">26/07/18 : Garage Monneret / changement pneus d' hiver à  été  = </t>
    </r>
    <r>
      <rPr>
        <b/>
        <sz val="8"/>
        <color theme="1"/>
        <rFont val="Calibri"/>
        <family val="2"/>
        <scheme val="minor"/>
      </rPr>
      <t>23,75 €</t>
    </r>
  </si>
  <si>
    <r>
      <t>08/08/18 : Cycles Burdet Saint-Claude / Casque de vélo pour Jean-Jacques (cadeau) =</t>
    </r>
    <r>
      <rPr>
        <b/>
        <sz val="8"/>
        <color theme="1"/>
        <rFont val="Calibri"/>
        <family val="2"/>
        <scheme val="minor"/>
      </rPr>
      <t xml:space="preserve"> 50 €</t>
    </r>
  </si>
  <si>
    <r>
      <t xml:space="preserve">14/08/18 : Restaurant "Les Variétés à St Claude  / avec Didier, Jean-Jacques - Fabien, Joce = </t>
    </r>
    <r>
      <rPr>
        <b/>
        <sz val="8"/>
        <color theme="1"/>
        <rFont val="Calibri"/>
        <family val="2"/>
        <scheme val="minor"/>
      </rPr>
      <t>108,80 €</t>
    </r>
  </si>
  <si>
    <r>
      <t xml:space="preserve">25/09/18 : Sport 2000 Saint-Claude / 1 pince nez  6,95 -  bonnet de piscine 4,95 - 1 paire de lunettes de piscine 13,90 </t>
    </r>
    <r>
      <rPr>
        <b/>
        <sz val="8"/>
        <color theme="1"/>
        <rFont val="Calibri"/>
        <family val="2"/>
        <scheme val="minor"/>
      </rPr>
      <t xml:space="preserve"> =  25,80 €</t>
    </r>
  </si>
  <si>
    <t xml:space="preserve">Amis de la Nature </t>
  </si>
  <si>
    <r>
      <t>05/09/18 : Le Grand Phares  / 2 Livres sur les phares ( 8,00 + 5,00 )</t>
    </r>
    <r>
      <rPr>
        <b/>
        <sz val="8"/>
        <color theme="1"/>
        <rFont val="Calibri"/>
        <family val="2"/>
        <scheme val="minor"/>
      </rPr>
      <t xml:space="preserve"> = 13,00  €</t>
    </r>
  </si>
  <si>
    <r>
      <t xml:space="preserve">05/09/18 : Le Kervi / Bangor (Bretagne) 2 Tapis de souris (6,50 x 2) </t>
    </r>
    <r>
      <rPr>
        <b/>
        <sz val="8"/>
        <color theme="1"/>
        <rFont val="Calibri"/>
        <family val="2"/>
        <scheme val="minor"/>
      </rPr>
      <t>= 13,00 €</t>
    </r>
  </si>
  <si>
    <r>
      <t>05/09/18 : Jacobi / Habits Marin : veste Joce 39,00 veste moi 39,00  Tee-shirt moi 17,00</t>
    </r>
    <r>
      <rPr>
        <b/>
        <sz val="8"/>
        <color theme="1"/>
        <rFont val="Calibri"/>
        <family val="2"/>
        <scheme val="minor"/>
      </rPr>
      <t xml:space="preserve"> = 95,00 €</t>
    </r>
  </si>
  <si>
    <r>
      <t xml:space="preserve">07/09/18 : Olivier Desforges à Vannes / Bavoir pour bébé Jenifer et Adrien </t>
    </r>
    <r>
      <rPr>
        <b/>
        <sz val="8"/>
        <color theme="1"/>
        <rFont val="Calibri"/>
        <family val="2"/>
        <scheme val="minor"/>
      </rPr>
      <t>=  9,00 €</t>
    </r>
  </si>
  <si>
    <r>
      <t xml:space="preserve">08/09/18 : La Quiberonnaise /  conserverie </t>
    </r>
    <r>
      <rPr>
        <b/>
        <sz val="8"/>
        <color theme="1"/>
        <rFont val="Calibri"/>
        <family val="2"/>
        <scheme val="minor"/>
      </rPr>
      <t xml:space="preserve"> = 52,30 €</t>
    </r>
  </si>
  <si>
    <r>
      <t>08/09/18 : Comptoir de l'Océan à Quiberon (plage) /  chemise pour Fabien</t>
    </r>
    <r>
      <rPr>
        <b/>
        <sz val="8"/>
        <color theme="1"/>
        <rFont val="Calibri"/>
        <family val="2"/>
        <scheme val="minor"/>
      </rPr>
      <t xml:space="preserve"> = 45,00 €</t>
    </r>
  </si>
  <si>
    <r>
      <t>08/09/18 : Boutique à St Pierre Quiberon / Galettes pour la voisine de Jeannette (pour prêt du garage) 8,90 et sucettes 4,00</t>
    </r>
    <r>
      <rPr>
        <b/>
        <sz val="8"/>
        <color theme="1"/>
        <rFont val="Calibri"/>
        <family val="2"/>
        <scheme val="minor"/>
      </rPr>
      <t xml:space="preserve"> = 12,90 € </t>
    </r>
  </si>
  <si>
    <t>Spar / Proximag</t>
  </si>
  <si>
    <r>
      <t xml:space="preserve">27/09/18 : Transports Lyonnais (tram métro) </t>
    </r>
    <r>
      <rPr>
        <b/>
        <sz val="8"/>
        <color theme="1"/>
        <rFont val="Calibri"/>
        <family val="2"/>
        <scheme val="minor"/>
      </rPr>
      <t xml:space="preserve">= 16,90 € </t>
    </r>
  </si>
  <si>
    <r>
      <t>27/09/18 : Centre Orthopédique Mermoz-Santy pour imagerie des genoux</t>
    </r>
    <r>
      <rPr>
        <b/>
        <sz val="8"/>
        <color theme="1"/>
        <rFont val="Calibri"/>
        <family val="2"/>
        <scheme val="minor"/>
      </rPr>
      <t xml:space="preserve"> = 22,84 €</t>
    </r>
  </si>
  <si>
    <r>
      <t xml:space="preserve">27/09/18 : Saladerie Garden à Lyon avec Nicole et Paola </t>
    </r>
    <r>
      <rPr>
        <b/>
        <sz val="8"/>
        <color theme="1"/>
        <rFont val="Calibri"/>
        <family val="2"/>
        <scheme val="minor"/>
      </rPr>
      <t>= 27,90 €</t>
    </r>
  </si>
  <si>
    <r>
      <t xml:space="preserve">27/09/18 : Centre Orthopédique  Paul Santy / Docteur ATI SI SELMI Tarik </t>
    </r>
    <r>
      <rPr>
        <b/>
        <sz val="8"/>
        <color theme="1"/>
        <rFont val="Calibri"/>
        <family val="2"/>
        <scheme val="minor"/>
      </rPr>
      <t>= 50,00 €</t>
    </r>
  </si>
  <si>
    <r>
      <t>10/10/18 : Restaurant Jura Hôtel à Saint-Claude avec les Filles =</t>
    </r>
    <r>
      <rPr>
        <b/>
        <sz val="8"/>
        <color theme="1"/>
        <rFont val="Calibri"/>
        <family val="2"/>
        <scheme val="minor"/>
      </rPr>
      <t xml:space="preserve"> 37,35 €</t>
    </r>
  </si>
  <si>
    <r>
      <t>17/10/18 : La Poste / achat timbres</t>
    </r>
    <r>
      <rPr>
        <b/>
        <sz val="8"/>
        <color theme="1"/>
        <rFont val="Calibri"/>
        <family val="2"/>
        <scheme val="minor"/>
      </rPr>
      <t xml:space="preserve"> = 11,40 € </t>
    </r>
  </si>
  <si>
    <r>
      <t xml:space="preserve">21/10/18 : Meublerie du Bois de l'Ours / 2 assiettes creuses  16,00  et 2 déjeunés  13,00 </t>
    </r>
    <r>
      <rPr>
        <b/>
        <sz val="8"/>
        <color theme="1"/>
        <rFont val="Calibri"/>
        <family val="2"/>
        <scheme val="minor"/>
      </rPr>
      <t xml:space="preserve"> =  29,00 €</t>
    </r>
  </si>
  <si>
    <r>
      <t>18/09/18 : Sport 2000 Saint-Claude / 1 maillot de bain 1 piece,  pour la piscine =</t>
    </r>
    <r>
      <rPr>
        <b/>
        <sz val="8"/>
        <color theme="1"/>
        <rFont val="Calibri"/>
        <family val="2"/>
        <scheme val="minor"/>
      </rPr>
      <t xml:space="preserve"> 74,95 €</t>
    </r>
  </si>
  <si>
    <r>
      <t xml:space="preserve">20/07/18 : Skimium à Brides les Bains / Tee-shirt rouge 24,90  et short long noir 24,90  = </t>
    </r>
    <r>
      <rPr>
        <b/>
        <sz val="8"/>
        <color theme="1"/>
        <rFont val="Calibri"/>
        <family val="2"/>
        <scheme val="minor"/>
      </rPr>
      <t>49,80 €</t>
    </r>
  </si>
  <si>
    <r>
      <t xml:space="preserve">05/09/18 : Le Comptoir des Pêcheurs  à  Le Palais sur  Belle Ile / short tbs bleu  (55 ,00  -  40 %)  </t>
    </r>
    <r>
      <rPr>
        <b/>
        <sz val="8"/>
        <color theme="1"/>
        <rFont val="Calibri"/>
        <family val="2"/>
        <scheme val="minor"/>
      </rPr>
      <t>=  33,00 €</t>
    </r>
  </si>
  <si>
    <r>
      <t>16/08/18 : C&amp;A  Mode à Genève / 2 Tees -shirts (3 fs  et 12 fs)  =</t>
    </r>
    <r>
      <rPr>
        <b/>
        <sz val="8"/>
        <color theme="1"/>
        <rFont val="Calibri"/>
        <family val="2"/>
        <scheme val="minor"/>
      </rPr>
      <t xml:space="preserve"> 13,32 €</t>
    </r>
  </si>
  <si>
    <r>
      <t>13/07/18 : Caiman à Brides les Bains /  sandalles "Crocs"  =</t>
    </r>
    <r>
      <rPr>
        <b/>
        <sz val="8"/>
        <color theme="1"/>
        <rFont val="Calibri"/>
        <family val="2"/>
        <scheme val="minor"/>
      </rPr>
      <t xml:space="preserve">  27 €</t>
    </r>
  </si>
  <si>
    <r>
      <t>16/07/18 : Mayter à Brides les Bains  / Vétement (Pantalon large bleu) =</t>
    </r>
    <r>
      <rPr>
        <b/>
        <sz val="8"/>
        <color theme="1"/>
        <rFont val="Calibri"/>
        <family val="2"/>
        <scheme val="minor"/>
      </rPr>
      <t xml:space="preserve"> 45 €</t>
    </r>
  </si>
  <si>
    <r>
      <rPr>
        <b/>
        <sz val="9"/>
        <color rgb="FFC00000"/>
        <rFont val="Calibri"/>
        <family val="2"/>
        <scheme val="minor"/>
      </rPr>
      <t xml:space="preserve">5 au 08/09/18 : Dépenses vacances à Quiberon et Belle Ile / Total = 349,15 € </t>
    </r>
    <r>
      <rPr>
        <sz val="9"/>
        <color rgb="FFC00000"/>
        <rFont val="Calibri"/>
        <family val="2"/>
        <scheme val="minor"/>
      </rPr>
      <t xml:space="preserve"> (147,50 + 201,65)</t>
    </r>
    <r>
      <rPr>
        <sz val="8"/>
        <color rgb="FFC00000"/>
        <rFont val="Calibri"/>
        <family val="2"/>
        <scheme val="minor"/>
      </rPr>
      <t xml:space="preserve"> </t>
    </r>
  </si>
  <si>
    <r>
      <t xml:space="preserve">02/10/18 : Aldi Saint -Claude / Sous vétements yoga  8,99  -  1 lot de 2 culottes 3,99 - 2 housses végétaux  4,38 </t>
    </r>
    <r>
      <rPr>
        <b/>
        <sz val="8"/>
        <color theme="1"/>
        <rFont val="Calibri"/>
        <family val="2"/>
        <scheme val="minor"/>
      </rPr>
      <t>= 17,36 €</t>
    </r>
  </si>
  <si>
    <r>
      <t>02/10/18 : Lidl  Saint-Claude/ une  Doudoune 17,99 -  gilet sécurité 1,89</t>
    </r>
    <r>
      <rPr>
        <b/>
        <sz val="8"/>
        <color theme="1"/>
        <rFont val="Calibri"/>
        <family val="2"/>
        <scheme val="minor"/>
      </rPr>
      <t xml:space="preserve">  = 19,88 €</t>
    </r>
  </si>
  <si>
    <r>
      <t xml:space="preserve">02/10/18 : Beauty Success / gel douche (mangue)  9,95   lait corps (mangue) 8,95 et fleur de massage 1,50  (20,40 -2,00)  pour Christine Vuillermoz = </t>
    </r>
    <r>
      <rPr>
        <b/>
        <sz val="8"/>
        <color theme="1"/>
        <rFont val="Calibri"/>
        <family val="2"/>
        <scheme val="minor"/>
      </rPr>
      <t>18,40 €</t>
    </r>
  </si>
  <si>
    <r>
      <t xml:space="preserve">26/10/18 : Marché aux affaires  à Prémanon Morez  / 2 bouquets de roses pour vases au  cimetiere  11,99 x 2 </t>
    </r>
    <r>
      <rPr>
        <b/>
        <sz val="8"/>
        <color theme="1"/>
        <rFont val="Calibri"/>
        <family val="2"/>
        <scheme val="minor"/>
      </rPr>
      <t xml:space="preserve"> =  23,98 €</t>
    </r>
  </si>
  <si>
    <r>
      <t xml:space="preserve">26/10/18 : Bricomarché Morez / 2 housses hivernales 4,90  - coupe chrysanteme 39,95 -  fumier de cheval (2 sacs à 5,20)  </t>
    </r>
    <r>
      <rPr>
        <b/>
        <sz val="8"/>
        <color theme="1"/>
        <rFont val="Calibri"/>
        <family val="2"/>
        <scheme val="minor"/>
      </rPr>
      <t xml:space="preserve"> =  55,25 €</t>
    </r>
  </si>
  <si>
    <r>
      <t>13/11/18 : Décathlon Oyonnax / Maillot  vélo 12,00 - Tshirt yoga 12,00 - Tshirt gym 12,00 -  collant vélo 15,00 -  legging  9,00 - pantallon gym 5,00 - chaussettes 5,00</t>
    </r>
    <r>
      <rPr>
        <b/>
        <sz val="8"/>
        <color theme="1"/>
        <rFont val="Calibri"/>
        <family val="2"/>
        <scheme val="minor"/>
      </rPr>
      <t xml:space="preserve">  = 70,00 €</t>
    </r>
  </si>
  <si>
    <r>
      <t>02/11/18 : Quincaillerie Daclin (Morez) / Bouilloire pour fourneau + 1 pelle à tarte</t>
    </r>
    <r>
      <rPr>
        <b/>
        <sz val="8"/>
        <color theme="1"/>
        <rFont val="Calibri"/>
        <family val="2"/>
        <scheme val="minor"/>
      </rPr>
      <t xml:space="preserve"> = 32,90 € </t>
    </r>
  </si>
  <si>
    <r>
      <t xml:space="preserve">22/11/18 : Chaussures Erve (Champagnole) / Pantoufles fermées rouges  </t>
    </r>
    <r>
      <rPr>
        <b/>
        <sz val="8"/>
        <color theme="1"/>
        <rFont val="Calibri"/>
        <family val="2"/>
        <scheme val="minor"/>
      </rPr>
      <t>= 35,00 €</t>
    </r>
  </si>
  <si>
    <r>
      <t xml:space="preserve">13/11/18 : Restaurant "Au Dragon d'or"  Point B à Oyonnax   (avec Nicole) </t>
    </r>
    <r>
      <rPr>
        <b/>
        <sz val="8"/>
        <color theme="1"/>
        <rFont val="Calibri"/>
        <family val="2"/>
        <scheme val="minor"/>
      </rPr>
      <t>= 29,40 €</t>
    </r>
  </si>
  <si>
    <t xml:space="preserve">Droguerie centrale  et Daclin </t>
  </si>
  <si>
    <t xml:space="preserve">Du Plus au Moins / Saint-Claude </t>
  </si>
  <si>
    <r>
      <t>27 janvier : Decathlon (Oyonnax)  1 pantalon jogging 14,95, 2 tee-shirts ML  14,98  1 tee-shirt MC  12,95   =</t>
    </r>
    <r>
      <rPr>
        <b/>
        <sz val="8"/>
        <color theme="1"/>
        <rFont val="Calibri"/>
        <family val="2"/>
        <scheme val="minor"/>
      </rPr>
      <t xml:space="preserve"> 42,88  €</t>
    </r>
  </si>
  <si>
    <r>
      <t xml:space="preserve">27 janvier : Géant Casino (Oyonnax) : 1 pantalon jogging : </t>
    </r>
    <r>
      <rPr>
        <b/>
        <sz val="8"/>
        <color theme="1"/>
        <rFont val="Calibri"/>
        <family val="2"/>
        <scheme val="minor"/>
      </rPr>
      <t>9,00 €</t>
    </r>
  </si>
  <si>
    <r>
      <t xml:space="preserve">Cartes Bancaires 2015  / detail </t>
    </r>
    <r>
      <rPr>
        <sz val="8"/>
        <rFont val="Calibri"/>
        <family val="2"/>
        <scheme val="minor"/>
      </rPr>
      <t xml:space="preserve"> (suite)</t>
    </r>
  </si>
  <si>
    <r>
      <t xml:space="preserve">15 janvier :Tape à l'œil (St Claude) : Habits  Bébé pour Lola : </t>
    </r>
    <r>
      <rPr>
        <b/>
        <sz val="8"/>
        <color theme="1"/>
        <rFont val="Calibri"/>
        <family val="2"/>
        <scheme val="minor"/>
      </rPr>
      <t>35,34 €</t>
    </r>
  </si>
  <si>
    <r>
      <t xml:space="preserve">15 janvier : Intermarché (St Claude) : ensemble (habits) pour Lola : </t>
    </r>
    <r>
      <rPr>
        <b/>
        <sz val="8"/>
        <color theme="1"/>
        <rFont val="Calibri"/>
        <family val="2"/>
        <scheme val="minor"/>
      </rPr>
      <t>15,99 €</t>
    </r>
  </si>
  <si>
    <r>
      <t xml:space="preserve">18 janvier : Meublerie du bois de l'ours (Les Rousses): Rideaux salon et jouet Lola : </t>
    </r>
    <r>
      <rPr>
        <b/>
        <sz val="8"/>
        <color theme="1"/>
        <rFont val="Calibri"/>
        <family val="2"/>
        <scheme val="minor"/>
      </rPr>
      <t>40,48 €</t>
    </r>
  </si>
  <si>
    <r>
      <t xml:space="preserve">22 janvier : MF cadeaux (St Claude) : bague et bracelet pour moi : </t>
    </r>
    <r>
      <rPr>
        <b/>
        <sz val="8"/>
        <color theme="1"/>
        <rFont val="Calibri"/>
        <family val="2"/>
        <scheme val="minor"/>
      </rPr>
      <t>38,50 €</t>
    </r>
  </si>
  <si>
    <r>
      <t xml:space="preserve"> 1 veste de pluie Gortex 50€ ,   1 paire de gants,  1 paire de chaussures de randonnée  : </t>
    </r>
    <r>
      <rPr>
        <b/>
        <sz val="8"/>
        <color theme="1"/>
        <rFont val="Calibri"/>
        <family val="2"/>
        <scheme val="minor"/>
      </rPr>
      <t>113,47 €</t>
    </r>
  </si>
  <si>
    <r>
      <t xml:space="preserve">27 février : Marché aux affaires : 6 verres à pieds 7,00  -  une bouillote pour Paola 6,00  =  </t>
    </r>
    <r>
      <rPr>
        <b/>
        <sz val="8"/>
        <color theme="1"/>
        <rFont val="Calibri"/>
        <family val="2"/>
        <scheme val="minor"/>
      </rPr>
      <t xml:space="preserve">12,99 € </t>
    </r>
  </si>
  <si>
    <r>
      <t xml:space="preserve">23 mai : Vignolis (Nyons)  / gel douche 3,90  savon 0,90  bocaux olives  8,20 : </t>
    </r>
    <r>
      <rPr>
        <b/>
        <sz val="8"/>
        <color theme="1"/>
        <rFont val="Calibri"/>
        <family val="2"/>
        <scheme val="minor"/>
      </rPr>
      <t xml:space="preserve">13,00 € </t>
    </r>
  </si>
  <si>
    <r>
      <t xml:space="preserve">24 mai : Musée de la soie (foulard en soie) : </t>
    </r>
    <r>
      <rPr>
        <b/>
        <sz val="8"/>
        <color theme="1"/>
        <rFont val="Calibri"/>
        <family val="2"/>
        <scheme val="minor"/>
      </rPr>
      <t>18,00 €</t>
    </r>
  </si>
  <si>
    <r>
      <t xml:space="preserve">26 mai : Jardival (St Claude) / plans et  sachets graines pour jardin : </t>
    </r>
    <r>
      <rPr>
        <b/>
        <sz val="8"/>
        <color theme="1"/>
        <rFont val="Calibri"/>
        <family val="2"/>
        <scheme val="minor"/>
      </rPr>
      <t>47,50 €</t>
    </r>
  </si>
  <si>
    <r>
      <t xml:space="preserve">26 mai : IRM Haut-Bugey / Oyonnax  : pour pied gauche : </t>
    </r>
    <r>
      <rPr>
        <b/>
        <sz val="8"/>
        <color theme="1"/>
        <rFont val="Calibri"/>
        <family val="2"/>
        <scheme val="minor"/>
      </rPr>
      <t>83,10 €</t>
    </r>
  </si>
  <si>
    <r>
      <t xml:space="preserve">29 mai : Pizzeria "La Crotonaise" St Claude : </t>
    </r>
    <r>
      <rPr>
        <b/>
        <sz val="8"/>
        <color theme="1"/>
        <rFont val="Calibri"/>
        <family val="2"/>
        <scheme val="minor"/>
      </rPr>
      <t>16,50 €</t>
    </r>
  </si>
  <si>
    <r>
      <t xml:space="preserve">21 juillet : Plus au moins  : Tapis de voiture pour peugeot 208 : </t>
    </r>
    <r>
      <rPr>
        <b/>
        <sz val="8"/>
        <color theme="1"/>
        <rFont val="Calibri"/>
        <family val="2"/>
        <scheme val="minor"/>
      </rPr>
      <t>18,95 €</t>
    </r>
  </si>
  <si>
    <r>
      <t xml:space="preserve">26 juillet : Restaurant "Le Domitien" avec la Jeannette / St Rambert en Bugey : </t>
    </r>
    <r>
      <rPr>
        <b/>
        <sz val="8"/>
        <color theme="1"/>
        <rFont val="Calibri"/>
        <family val="2"/>
        <scheme val="minor"/>
      </rPr>
      <t>29,80 €</t>
    </r>
  </si>
  <si>
    <r>
      <t xml:space="preserve">31 juillet : Restaurant "Le Lacuzon" (St Claude) :  </t>
    </r>
    <r>
      <rPr>
        <b/>
        <sz val="8"/>
        <color theme="1"/>
        <rFont val="Calibri"/>
        <family val="2"/>
        <scheme val="minor"/>
      </rPr>
      <t>16,00 €</t>
    </r>
  </si>
  <si>
    <r>
      <t xml:space="preserve">05 août : Café des Touristes (St Claude) : </t>
    </r>
    <r>
      <rPr>
        <b/>
        <sz val="8"/>
        <color theme="1"/>
        <rFont val="Calibri"/>
        <family val="2"/>
        <scheme val="minor"/>
      </rPr>
      <t>13,00 €</t>
    </r>
  </si>
  <si>
    <r>
      <t xml:space="preserve">12 août : Restaurant "Spaghetti factory" à Geneve  : </t>
    </r>
    <r>
      <rPr>
        <b/>
        <sz val="8"/>
        <color theme="1"/>
        <rFont val="Calibri"/>
        <family val="2"/>
        <scheme val="minor"/>
      </rPr>
      <t>128,73 €</t>
    </r>
  </si>
  <si>
    <r>
      <t xml:space="preserve">12 août : achat jouets pour Lilo / Geneve   : </t>
    </r>
    <r>
      <rPr>
        <b/>
        <sz val="8"/>
        <color theme="1"/>
        <rFont val="Calibri"/>
        <family val="2"/>
        <scheme val="minor"/>
      </rPr>
      <t>32,26 €</t>
    </r>
  </si>
  <si>
    <r>
      <t xml:space="preserve">12 août : Vetements Vögele / Geneve : 1 pantalon et 1 tee-shirt : </t>
    </r>
    <r>
      <rPr>
        <b/>
        <sz val="8"/>
        <color theme="1"/>
        <rFont val="Calibri"/>
        <family val="2"/>
        <scheme val="minor"/>
      </rPr>
      <t>36,48 €</t>
    </r>
  </si>
  <si>
    <r>
      <t xml:space="preserve">09 septembre : Creperie /  Dinard avec AN  : </t>
    </r>
    <r>
      <rPr>
        <b/>
        <sz val="8"/>
        <color theme="1"/>
        <rFont val="Calibri"/>
        <family val="2"/>
        <scheme val="minor"/>
      </rPr>
      <t xml:space="preserve">24,10 € </t>
    </r>
    <r>
      <rPr>
        <sz val="8"/>
        <color theme="1"/>
        <rFont val="Calibri"/>
        <family val="2"/>
        <scheme val="minor"/>
      </rPr>
      <t>(moi et Mina)</t>
    </r>
  </si>
  <si>
    <r>
      <t xml:space="preserve">10 septembre : Restaurant "à contre couran" / Cancale  : </t>
    </r>
    <r>
      <rPr>
        <b/>
        <sz val="8"/>
        <color theme="1"/>
        <rFont val="Calibri"/>
        <family val="2"/>
        <scheme val="minor"/>
      </rPr>
      <t>18,00 €</t>
    </r>
  </si>
  <si>
    <r>
      <t xml:space="preserve">10 septembre : Cadeaux à Cancale / 2 plats apero  23,00  3 lots de miettes de thon  42,15  ensemble pour Lola : 25,40 =  </t>
    </r>
    <r>
      <rPr>
        <b/>
        <sz val="8"/>
        <color theme="1"/>
        <rFont val="Calibri"/>
        <family val="2"/>
        <scheme val="minor"/>
      </rPr>
      <t>90,55 €</t>
    </r>
  </si>
  <si>
    <r>
      <t>11 septembre : Coop maritime / St Malo  :  1 Sweet-shirt rouge  :</t>
    </r>
    <r>
      <rPr>
        <b/>
        <sz val="8"/>
        <color theme="1"/>
        <rFont val="Calibri"/>
        <family val="2"/>
        <scheme val="minor"/>
      </rPr>
      <t xml:space="preserve"> 46,00 €</t>
    </r>
  </si>
  <si>
    <r>
      <t>12 septembre : La malle des indes /  St Malo  /1 veste polaire noire  :</t>
    </r>
    <r>
      <rPr>
        <b/>
        <sz val="8"/>
        <color theme="1"/>
        <rFont val="Calibri"/>
        <family val="2"/>
        <scheme val="minor"/>
      </rPr>
      <t xml:space="preserve"> 49,00 €</t>
    </r>
  </si>
  <si>
    <r>
      <t xml:space="preserve">25 septembre : Fleurs de l'Abbaye (St Claude) / pour Claudette  : </t>
    </r>
    <r>
      <rPr>
        <b/>
        <sz val="8"/>
        <color theme="1"/>
        <rFont val="Calibri"/>
        <family val="2"/>
        <scheme val="minor"/>
      </rPr>
      <t>25,00 €</t>
    </r>
  </si>
  <si>
    <r>
      <t xml:space="preserve">12 septembre : Cadeaux /  St Malo :  Caramels au beurre 13,90  3 bieres Chat Malo 9,60  2 torchons "à l'aise bretzh"  15,00  =  </t>
    </r>
    <r>
      <rPr>
        <b/>
        <sz val="8"/>
        <color theme="1"/>
        <rFont val="Calibri"/>
        <family val="2"/>
        <scheme val="minor"/>
      </rPr>
      <t>38,50 €</t>
    </r>
  </si>
  <si>
    <r>
      <t xml:space="preserve">01 octobre : Beauté success / baignoire  3,50   fleur de massage 1,50   gel douche  6,90    lait de corps  7,90    pour Annie Colin  (depart de Morez) = </t>
    </r>
    <r>
      <rPr>
        <b/>
        <sz val="8"/>
        <color theme="1"/>
        <rFont val="Calibri"/>
        <family val="2"/>
        <scheme val="minor"/>
      </rPr>
      <t xml:space="preserve"> 19,80 €</t>
    </r>
  </si>
  <si>
    <r>
      <t xml:space="preserve">02 octobre : Restaurant "Les Varietes" St Claude : </t>
    </r>
    <r>
      <rPr>
        <b/>
        <sz val="8"/>
        <color theme="1"/>
        <rFont val="Calibri"/>
        <family val="2"/>
        <scheme val="minor"/>
      </rPr>
      <t>13,90 €</t>
    </r>
  </si>
  <si>
    <r>
      <t xml:space="preserve">02 octobre : Camaïeu  (St Claude)  / 1 thee-shirt gris rayé 9,99   1 chemise à carreaux  29,99 =  </t>
    </r>
    <r>
      <rPr>
        <b/>
        <sz val="8"/>
        <color theme="1"/>
        <rFont val="Calibri"/>
        <family val="2"/>
        <scheme val="minor"/>
      </rPr>
      <t xml:space="preserve">39,98 € </t>
    </r>
  </si>
  <si>
    <r>
      <t xml:space="preserve">13 octobre : Vétements Ingamo Art ( St Claude)  / gilet long et large  gris =   </t>
    </r>
    <r>
      <rPr>
        <b/>
        <sz val="8"/>
        <color theme="1"/>
        <rFont val="Calibri"/>
        <family val="2"/>
        <scheme val="minor"/>
      </rPr>
      <t>45,00 €</t>
    </r>
  </si>
  <si>
    <r>
      <t xml:space="preserve">15 octobre : Veterinaire Lilas / croquettes 3,5 kg  43,66       Sachets  16,68      peigne puces  5,40  =  </t>
    </r>
    <r>
      <rPr>
        <b/>
        <sz val="8"/>
        <color theme="1"/>
        <rFont val="Calibri"/>
        <family val="2"/>
        <scheme val="minor"/>
      </rPr>
      <t xml:space="preserve">65,74 € </t>
    </r>
  </si>
  <si>
    <r>
      <t>19 octobre : Garage Monneret / achat roues completes pour l'hiver (jantes et pneus)  :</t>
    </r>
    <r>
      <rPr>
        <b/>
        <sz val="8"/>
        <color theme="1"/>
        <rFont val="Calibri"/>
        <family val="2"/>
        <scheme val="minor"/>
      </rPr>
      <t xml:space="preserve"> 943,25 €</t>
    </r>
  </si>
  <si>
    <r>
      <t xml:space="preserve">22 octobre : la fouirfouille (lons) / abattant wc rouge 19,99  + Divers  20,18  =  </t>
    </r>
    <r>
      <rPr>
        <b/>
        <sz val="8"/>
        <color theme="1"/>
        <rFont val="Calibri"/>
        <family val="2"/>
        <scheme val="minor"/>
      </rPr>
      <t>40,17 €</t>
    </r>
  </si>
  <si>
    <r>
      <t xml:space="preserve">30 octobre : Marché aux affaires (st claude) / bulgomme  24,98   bouillotte  4,99  fleurs artificielles  11,99  = </t>
    </r>
    <r>
      <rPr>
        <b/>
        <sz val="8"/>
        <color theme="1"/>
        <rFont val="Calibri"/>
        <family val="2"/>
        <scheme val="minor"/>
      </rPr>
      <t>41,96 €</t>
    </r>
  </si>
  <si>
    <r>
      <t xml:space="preserve">27 novembre : Brico 2 (St Claude)  /contreplaqué et colle pour puzzle : </t>
    </r>
    <r>
      <rPr>
        <b/>
        <sz val="8"/>
        <color theme="1"/>
        <rFont val="Calibri"/>
        <family val="2"/>
        <scheme val="minor"/>
      </rPr>
      <t>23,70 €</t>
    </r>
  </si>
  <si>
    <r>
      <t xml:space="preserve">07 decembre : Mr bricolage (Saint Claude) / pendule  pour cuisine :  </t>
    </r>
    <r>
      <rPr>
        <b/>
        <sz val="8"/>
        <color theme="1"/>
        <rFont val="Calibri"/>
        <family val="2"/>
        <scheme val="minor"/>
      </rPr>
      <t xml:space="preserve">45,00 € </t>
    </r>
  </si>
  <si>
    <r>
      <t xml:space="preserve">11 decembre : Beauty Success / lait corps  7,90   gel douche  6,90   fleur de massage  1,50   pour Joce (fin d'activité)   = </t>
    </r>
    <r>
      <rPr>
        <b/>
        <sz val="8"/>
        <color theme="1"/>
        <rFont val="Calibri"/>
        <family val="2"/>
        <scheme val="minor"/>
      </rPr>
      <t xml:space="preserve">16,30 € </t>
    </r>
  </si>
  <si>
    <r>
      <t xml:space="preserve">17 decembre : Restaurant "europa" (Morez)   avec Annie Colin  :  </t>
    </r>
    <r>
      <rPr>
        <b/>
        <sz val="8"/>
        <color theme="1"/>
        <rFont val="Calibri"/>
        <family val="2"/>
        <scheme val="minor"/>
      </rPr>
      <t>50,54 €</t>
    </r>
  </si>
  <si>
    <r>
      <t xml:space="preserve">Vêtements / Lidl (St Claude) : 1 pantacourt  -  1 pantalon  -  tee-shirt sport (6,99 - 6,99 - 7,99) = </t>
    </r>
    <r>
      <rPr>
        <b/>
        <sz val="8"/>
        <color theme="1"/>
        <rFont val="Calibri"/>
        <family val="2"/>
        <scheme val="minor"/>
      </rPr>
      <t>21,97 €</t>
    </r>
  </si>
  <si>
    <t>Vêtements : Les Galeries / Scottage</t>
  </si>
  <si>
    <r>
      <t xml:space="preserve">Droguerie centrale / vernis (petite chambre)  : </t>
    </r>
    <r>
      <rPr>
        <b/>
        <sz val="8"/>
        <color theme="1"/>
        <rFont val="Calibri"/>
        <family val="2"/>
        <scheme val="minor"/>
      </rPr>
      <t>31,30 €</t>
    </r>
  </si>
  <si>
    <r>
      <t>Jardival / laisse pour Lilo =</t>
    </r>
    <r>
      <rPr>
        <b/>
        <sz val="8"/>
        <color theme="1"/>
        <rFont val="Calibri"/>
        <family val="2"/>
        <scheme val="minor"/>
      </rPr>
      <t xml:space="preserve"> 12,80 €</t>
    </r>
  </si>
  <si>
    <r>
      <t xml:space="preserve">M bricolage / 2 abats jour et 1  ampoules led   = </t>
    </r>
    <r>
      <rPr>
        <b/>
        <sz val="8"/>
        <color theme="1"/>
        <rFont val="Calibri"/>
        <family val="2"/>
        <scheme val="minor"/>
      </rPr>
      <t xml:space="preserve">30,10 € </t>
    </r>
  </si>
  <si>
    <r>
      <t xml:space="preserve">Prevital (chasse / pêche)  (Saint-Claude) / 3 clés de la porte d'entrée : </t>
    </r>
    <r>
      <rPr>
        <b/>
        <sz val="8"/>
        <color theme="1"/>
        <rFont val="Calibri"/>
        <family val="2"/>
        <scheme val="minor"/>
      </rPr>
      <t>10,40 €</t>
    </r>
  </si>
  <si>
    <r>
      <t xml:space="preserve">Morzine / Peluche pour Lola : 9,90  / Comptoir du miel : 12,00  / Echarpe noire : </t>
    </r>
    <r>
      <rPr>
        <b/>
        <sz val="8"/>
        <color theme="1"/>
        <rFont val="Calibri"/>
        <family val="2"/>
        <scheme val="minor"/>
      </rPr>
      <t>28,00 €</t>
    </r>
  </si>
  <si>
    <r>
      <t xml:space="preserve">Maroquinerie Dalery (St Claude) / petit sac à main rouge (pochette)  = </t>
    </r>
    <r>
      <rPr>
        <b/>
        <sz val="8"/>
        <color theme="1"/>
        <rFont val="Calibri"/>
        <family val="2"/>
        <scheme val="minor"/>
      </rPr>
      <t>19,00 €</t>
    </r>
  </si>
  <si>
    <r>
      <t>Vêtements / Camaïeu (Saint-Claude) : 2 pulls fins (7,99  20,99) =</t>
    </r>
    <r>
      <rPr>
        <b/>
        <sz val="8"/>
        <color theme="1"/>
        <rFont val="Calibri"/>
        <family val="2"/>
        <scheme val="minor"/>
      </rPr>
      <t xml:space="preserve"> 28,98 €</t>
    </r>
  </si>
  <si>
    <r>
      <t xml:space="preserve">Conforama (St Claude) / piles (15,48)  cartouche d'encre (23,99) = </t>
    </r>
    <r>
      <rPr>
        <b/>
        <sz val="8"/>
        <color theme="1"/>
        <rFont val="Calibri"/>
        <family val="2"/>
        <scheme val="minor"/>
      </rPr>
      <t>39,47 €</t>
    </r>
  </si>
  <si>
    <r>
      <t xml:space="preserve">Etam Les galeries / Pyjama ( top 16,99  pantalon 19,99)  = </t>
    </r>
    <r>
      <rPr>
        <b/>
        <sz val="8"/>
        <color theme="1"/>
        <rFont val="Calibri"/>
        <family val="2"/>
        <scheme val="minor"/>
      </rPr>
      <t>36,98 €</t>
    </r>
  </si>
  <si>
    <r>
      <t xml:space="preserve">Droguerie centrale / vernis (20,60) pinceau (5,20) peinture (93,75) = </t>
    </r>
    <r>
      <rPr>
        <b/>
        <sz val="8"/>
        <color theme="1"/>
        <rFont val="Calibri"/>
        <family val="2"/>
        <scheme val="minor"/>
      </rPr>
      <t xml:space="preserve">119,55 € </t>
    </r>
  </si>
  <si>
    <r>
      <t xml:space="preserve">A fleur de sel / Salins les Bains : Chantal Labourier pour son repas de départ fin activité : </t>
    </r>
    <r>
      <rPr>
        <b/>
        <sz val="8"/>
        <color theme="1"/>
        <rFont val="Calibri"/>
        <family val="2"/>
        <scheme val="minor"/>
      </rPr>
      <t>26,00 €</t>
    </r>
  </si>
  <si>
    <r>
      <t xml:space="preserve"> Droguerie centrale / vernis (petite chambre) </t>
    </r>
    <r>
      <rPr>
        <b/>
        <sz val="8"/>
        <color theme="1"/>
        <rFont val="Calibri"/>
        <family val="2"/>
        <scheme val="minor"/>
      </rPr>
      <t>41,20 €</t>
    </r>
  </si>
  <si>
    <r>
      <t xml:space="preserve">Beauty success / Cadeau Chantal Labourier : gel douche (6,90) lait corps (7,90) fleur de massage (1,50)  savon (5,90)  = </t>
    </r>
    <r>
      <rPr>
        <b/>
        <sz val="8"/>
        <color theme="1"/>
        <rFont val="Calibri"/>
        <family val="2"/>
        <scheme val="minor"/>
      </rPr>
      <t>22,20 €</t>
    </r>
  </si>
  <si>
    <r>
      <t xml:space="preserve"> Mr bricolage (St Claude) / cadeau Fabien : coupe bordure + essence (169,00  29,00) =</t>
    </r>
    <r>
      <rPr>
        <b/>
        <sz val="8"/>
        <color theme="1"/>
        <rFont val="Calibri"/>
        <family val="2"/>
        <scheme val="minor"/>
      </rPr>
      <t xml:space="preserve"> 198,00 €</t>
    </r>
  </si>
  <si>
    <r>
      <t xml:space="preserve"> Librairie Zadig / Livre tomates pour Fabien : </t>
    </r>
    <r>
      <rPr>
        <b/>
        <sz val="8"/>
        <color theme="1"/>
        <rFont val="Calibri"/>
        <family val="2"/>
        <scheme val="minor"/>
      </rPr>
      <t>35,80 €</t>
    </r>
  </si>
  <si>
    <r>
      <t xml:space="preserve"> La poste / carnet de timbres = </t>
    </r>
    <r>
      <rPr>
        <b/>
        <sz val="8"/>
        <color theme="1"/>
        <rFont val="Calibri"/>
        <family val="2"/>
        <scheme val="minor"/>
      </rPr>
      <t>8,40 €</t>
    </r>
  </si>
  <si>
    <r>
      <t xml:space="preserve">bricomarche (Morez)  / fleurs à repiquer / terreau + bordure pour jardinet  (8,70 + 24,60) = </t>
    </r>
    <r>
      <rPr>
        <b/>
        <sz val="8"/>
        <color theme="1"/>
        <rFont val="Calibri"/>
        <family val="2"/>
        <scheme val="minor"/>
      </rPr>
      <t>33,30 €</t>
    </r>
  </si>
  <si>
    <r>
      <t xml:space="preserve"> jardival (St Claude) / plans de légumes à repiquer  et sachets à semer (15,95    14,05) = </t>
    </r>
    <r>
      <rPr>
        <b/>
        <sz val="8"/>
        <color theme="1"/>
        <rFont val="Calibri"/>
        <family val="2"/>
        <scheme val="minor"/>
      </rPr>
      <t xml:space="preserve">30,00 € </t>
    </r>
  </si>
  <si>
    <r>
      <t xml:space="preserve">brico 2 (St Claude) / colle Puzzle x2 = </t>
    </r>
    <r>
      <rPr>
        <b/>
        <sz val="8"/>
        <color theme="1"/>
        <rFont val="Calibri"/>
        <family val="2"/>
        <scheme val="minor"/>
      </rPr>
      <t>16,20 €</t>
    </r>
  </si>
  <si>
    <r>
      <t xml:space="preserve"> C&amp;A Genève / Vêtements : 2 tricots et 1 blouse (9,00 - 9,00 - 19,00) = </t>
    </r>
    <r>
      <rPr>
        <b/>
        <sz val="8"/>
        <color theme="1"/>
        <rFont val="Calibri"/>
        <family val="2"/>
        <scheme val="minor"/>
      </rPr>
      <t>37,00 frs</t>
    </r>
  </si>
  <si>
    <r>
      <t xml:space="preserve"> C&amp;A Genève / Vêtements : 2 blouses (ou tee-shirts) (12,00 et 15,00)  = </t>
    </r>
    <r>
      <rPr>
        <b/>
        <sz val="8"/>
        <color theme="1"/>
        <rFont val="Calibri"/>
        <family val="2"/>
        <scheme val="minor"/>
      </rPr>
      <t>27,00 frs</t>
    </r>
  </si>
  <si>
    <r>
      <t xml:space="preserve">Ikea / Petit bureau, 2 tapis, lampe de bureau : </t>
    </r>
    <r>
      <rPr>
        <b/>
        <sz val="8"/>
        <color theme="1"/>
        <rFont val="Calibri"/>
        <family val="2"/>
        <scheme val="minor"/>
      </rPr>
      <t xml:space="preserve">106,08 € </t>
    </r>
  </si>
  <si>
    <r>
      <t xml:space="preserve"> Conforama (Oyonnax)  / tapis (69,30)    fauteuil rose (85,50) (petite chambre)  = </t>
    </r>
    <r>
      <rPr>
        <b/>
        <sz val="8"/>
        <color theme="1"/>
        <rFont val="Calibri"/>
        <family val="2"/>
        <scheme val="minor"/>
      </rPr>
      <t>154,80 €</t>
    </r>
  </si>
  <si>
    <r>
      <t xml:space="preserve">Droguerie Centrale / lasure (30,95)  2 pinceaux (10,40)  cire (13,90)  peinture (5,80)   = </t>
    </r>
    <r>
      <rPr>
        <b/>
        <sz val="8"/>
        <color theme="1"/>
        <rFont val="Calibri"/>
        <family val="2"/>
        <scheme val="minor"/>
      </rPr>
      <t>61,05 €</t>
    </r>
  </si>
  <si>
    <r>
      <t>Brico U (St Laurent) / porte serviettes cuisine =</t>
    </r>
    <r>
      <rPr>
        <b/>
        <sz val="8"/>
        <color theme="1"/>
        <rFont val="Calibri"/>
        <family val="2"/>
        <scheme val="minor"/>
      </rPr>
      <t>15,08 €</t>
    </r>
  </si>
  <si>
    <r>
      <t>Vieux Lyon / L'insolite : tasses pour les filles et filoches (Nicole et moi)  :</t>
    </r>
    <r>
      <rPr>
        <b/>
        <sz val="8"/>
        <color theme="1"/>
        <rFont val="Calibri"/>
        <family val="2"/>
        <scheme val="minor"/>
      </rPr>
      <t xml:space="preserve"> 42,00 €</t>
    </r>
  </si>
  <si>
    <r>
      <t xml:space="preserve">La halle aux chaussures (Lyon) / Ballerines bleues  = </t>
    </r>
    <r>
      <rPr>
        <b/>
        <sz val="8"/>
        <color theme="1"/>
        <rFont val="Calibri"/>
        <family val="2"/>
        <scheme val="minor"/>
      </rPr>
      <t>14,99 €</t>
    </r>
  </si>
  <si>
    <r>
      <t xml:space="preserve">Les Galeries  Cache-cache   3 vêtements de  nuit = </t>
    </r>
    <r>
      <rPr>
        <b/>
        <sz val="8"/>
        <color theme="1"/>
        <rFont val="Calibri"/>
        <family val="2"/>
        <scheme val="minor"/>
      </rPr>
      <t>66,46 €</t>
    </r>
  </si>
  <si>
    <r>
      <t>Marche aux affaires / 6 tasses cappuccino pour Rosine =</t>
    </r>
    <r>
      <rPr>
        <b/>
        <sz val="8"/>
        <color theme="1"/>
        <rFont val="Calibri"/>
        <family val="2"/>
        <scheme val="minor"/>
      </rPr>
      <t xml:space="preserve"> 9,99 €</t>
    </r>
  </si>
  <si>
    <r>
      <t xml:space="preserve"> Ronchamp (haute Saône)  Colline Notre Dame du Haut (le Corbusier) :   livre : </t>
    </r>
    <r>
      <rPr>
        <b/>
        <sz val="8"/>
        <color theme="1"/>
        <rFont val="Calibri"/>
        <family val="2"/>
        <scheme val="minor"/>
      </rPr>
      <t>7,90 €</t>
    </r>
  </si>
  <si>
    <r>
      <t>Les Galeries (St Claude) / (assiettes dessert +  bols) cadeau mariage Corinne &amp; Gilles Raffin =</t>
    </r>
    <r>
      <rPr>
        <b/>
        <sz val="8"/>
        <color theme="1"/>
        <rFont val="Calibri"/>
        <family val="2"/>
        <scheme val="minor"/>
      </rPr>
      <t xml:space="preserve"> 23,00 €</t>
    </r>
  </si>
  <si>
    <r>
      <t>Vitrahaus café (Suisse) / avec Nicole, Didier, Jean-Jacques :</t>
    </r>
    <r>
      <rPr>
        <b/>
        <sz val="8"/>
        <color theme="1"/>
        <rFont val="Calibri"/>
        <family val="2"/>
        <scheme val="minor"/>
      </rPr>
      <t xml:space="preserve"> 89,00 €</t>
    </r>
  </si>
  <si>
    <r>
      <t xml:space="preserve">Restaurant à Bale / avec Nicole, Didier, Jean-Jacques : </t>
    </r>
    <r>
      <rPr>
        <b/>
        <sz val="8"/>
        <color theme="1"/>
        <rFont val="Calibri"/>
        <family val="2"/>
        <scheme val="minor"/>
      </rPr>
      <t>135,81 €</t>
    </r>
  </si>
  <si>
    <r>
      <t xml:space="preserve"> Restaurant / Mot de la faim : avec bureau AN : </t>
    </r>
    <r>
      <rPr>
        <b/>
        <sz val="8"/>
        <color theme="1"/>
        <rFont val="Calibri"/>
        <family val="2"/>
        <scheme val="minor"/>
      </rPr>
      <t>29,36 €</t>
    </r>
  </si>
  <si>
    <r>
      <t xml:space="preserve">Au régal du Grandvaux  / Chocolats pour Claudine Morot : </t>
    </r>
    <r>
      <rPr>
        <b/>
        <sz val="8"/>
        <color theme="1"/>
        <rFont val="Calibri"/>
        <family val="2"/>
        <scheme val="minor"/>
      </rPr>
      <t>21,35 €</t>
    </r>
  </si>
  <si>
    <r>
      <t xml:space="preserve">Pâtisserie Musy : Chocolats pour Claudette et Claude : </t>
    </r>
    <r>
      <rPr>
        <b/>
        <sz val="8"/>
        <color theme="1"/>
        <rFont val="Calibri"/>
        <family val="2"/>
        <scheme val="minor"/>
      </rPr>
      <t>25,00 €</t>
    </r>
  </si>
  <si>
    <r>
      <t xml:space="preserve">Besace Comtoise / Bières pour Claude et Fabien : </t>
    </r>
    <r>
      <rPr>
        <b/>
        <sz val="8"/>
        <color theme="1"/>
        <rFont val="Calibri"/>
        <family val="2"/>
        <scheme val="minor"/>
      </rPr>
      <t>31,64 €</t>
    </r>
  </si>
  <si>
    <r>
      <t xml:space="preserve">Vin Pernet Thevenin (St Claude) / 2 bouteilles de Whisky pour Claude et Fabien : </t>
    </r>
    <r>
      <rPr>
        <b/>
        <sz val="8"/>
        <color theme="1"/>
        <rFont val="Calibri"/>
        <family val="2"/>
        <scheme val="minor"/>
      </rPr>
      <t>104,65 €</t>
    </r>
  </si>
  <si>
    <r>
      <t xml:space="preserve"> Arbell (Lons) : 2 paires de ballerines (11,97 et 15,00)  : </t>
    </r>
    <r>
      <rPr>
        <b/>
        <sz val="8"/>
        <color theme="1"/>
        <rFont val="Calibri"/>
        <family val="2"/>
        <scheme val="minor"/>
      </rPr>
      <t>26,97 €</t>
    </r>
  </si>
  <si>
    <r>
      <t xml:space="preserve">Fleurs / pour anniversaire de Nicole : </t>
    </r>
    <r>
      <rPr>
        <b/>
        <sz val="8"/>
        <color theme="1"/>
        <rFont val="Calibri"/>
        <family val="2"/>
        <scheme val="minor"/>
      </rPr>
      <t>10,60 €</t>
    </r>
  </si>
  <si>
    <r>
      <t>Restaurant "Le Regardoir" à Moirans avec Aline, Maryse, Valérie :</t>
    </r>
    <r>
      <rPr>
        <b/>
        <sz val="8"/>
        <color theme="1"/>
        <rFont val="Calibri"/>
        <family val="2"/>
        <scheme val="minor"/>
      </rPr>
      <t xml:space="preserve"> 55,60 €</t>
    </r>
  </si>
  <si>
    <r>
      <t xml:space="preserve">Photos Caty / développement anciennes pellicules : </t>
    </r>
    <r>
      <rPr>
        <b/>
        <sz val="8"/>
        <color theme="1"/>
        <rFont val="Calibri"/>
        <family val="2"/>
        <scheme val="minor"/>
      </rPr>
      <t>67,05 €</t>
    </r>
  </si>
  <si>
    <r>
      <t xml:space="preserve"> Docteur Serusclat / Vénissieux : </t>
    </r>
    <r>
      <rPr>
        <b/>
        <sz val="8"/>
        <color theme="1"/>
        <rFont val="Calibri"/>
        <family val="2"/>
        <scheme val="minor"/>
      </rPr>
      <t>40,00 €</t>
    </r>
  </si>
  <si>
    <r>
      <t xml:space="preserve">Vogele Lausanne vêtement / Pull bleu : </t>
    </r>
    <r>
      <rPr>
        <b/>
        <sz val="8"/>
        <color theme="1"/>
        <rFont val="Calibri"/>
        <family val="2"/>
        <scheme val="minor"/>
      </rPr>
      <t>37,16 €</t>
    </r>
  </si>
  <si>
    <r>
      <t xml:space="preserve">Gifi / petit cadeau, entre collègue,  pour repas de noël au bureau : </t>
    </r>
    <r>
      <rPr>
        <b/>
        <sz val="8"/>
        <color theme="1"/>
        <rFont val="Calibri"/>
        <family val="2"/>
        <scheme val="minor"/>
      </rPr>
      <t>10,00 €</t>
    </r>
  </si>
  <si>
    <r>
      <t xml:space="preserve">Beauty success / trousse et duo de pochettes à offrir (9,90  12,90) = </t>
    </r>
    <r>
      <rPr>
        <b/>
        <sz val="8"/>
        <color theme="1"/>
        <rFont val="Calibri"/>
        <family val="2"/>
        <scheme val="minor"/>
      </rPr>
      <t>22,80 €</t>
    </r>
  </si>
  <si>
    <r>
      <t xml:space="preserve"> Maison du monde / dessus de canapé (34,99)et 2 coussins (27,96) pour Paola et Caroline  : </t>
    </r>
    <r>
      <rPr>
        <b/>
        <sz val="8"/>
        <color theme="1"/>
        <rFont val="Calibri"/>
        <family val="2"/>
        <scheme val="minor"/>
      </rPr>
      <t>62,95 €</t>
    </r>
  </si>
  <si>
    <r>
      <t xml:space="preserve">Pizzeria "La Crotonaise" avec bureau AN : </t>
    </r>
    <r>
      <rPr>
        <b/>
        <sz val="8"/>
        <color theme="1"/>
        <rFont val="Calibri"/>
        <family val="2"/>
        <scheme val="minor"/>
      </rPr>
      <t>38,00 €</t>
    </r>
  </si>
  <si>
    <r>
      <t xml:space="preserve">Brico 2 M Bricolage / trousses de toilette à offrir pour noël, chez moi  : </t>
    </r>
    <r>
      <rPr>
        <b/>
        <sz val="8"/>
        <color theme="1"/>
        <rFont val="Calibri"/>
        <family val="2"/>
        <scheme val="minor"/>
      </rPr>
      <t>60,35 €</t>
    </r>
  </si>
  <si>
    <r>
      <t xml:space="preserve">Restaurant "les variétés" = </t>
    </r>
    <r>
      <rPr>
        <b/>
        <sz val="8"/>
        <color theme="1"/>
        <rFont val="Calibri"/>
        <family val="2"/>
        <scheme val="minor"/>
      </rPr>
      <t>13,90 €</t>
    </r>
  </si>
  <si>
    <r>
      <t xml:space="preserve">Coop city (Genève) / Sous vêtements : 4,95 - 4,95 - 9,95 - 12,45 = </t>
    </r>
    <r>
      <rPr>
        <b/>
        <sz val="8"/>
        <color theme="1"/>
        <rFont val="Calibri"/>
        <family val="2"/>
        <scheme val="minor"/>
      </rPr>
      <t>32,30 frs</t>
    </r>
  </si>
  <si>
    <r>
      <t>Gifi / boite de rangement sous lit et divers =</t>
    </r>
    <r>
      <rPr>
        <b/>
        <sz val="8"/>
        <color theme="1"/>
        <rFont val="Calibri"/>
        <family val="2"/>
        <scheme val="minor"/>
      </rPr>
      <t xml:space="preserve"> 9,52 €</t>
    </r>
  </si>
  <si>
    <t>1 et 7/06/16</t>
  </si>
  <si>
    <t>20-22/12/16 :</t>
  </si>
  <si>
    <t>Amis de la Nature / Carte 2016</t>
  </si>
  <si>
    <t>APEI  (Produits du terroir et  Noel)</t>
  </si>
  <si>
    <t xml:space="preserve">FNDIRP / Resaurant chez Martine </t>
  </si>
  <si>
    <t xml:space="preserve">Chambard Chrstophe </t>
  </si>
  <si>
    <t xml:space="preserve">Reveillon AN / Lamoura </t>
  </si>
  <si>
    <t>Centre Athenas (soins animeaux)</t>
  </si>
  <si>
    <t xml:space="preserve">Patisserie Petitjean/Paola Caroline </t>
  </si>
  <si>
    <t>PatisseriePetitjean/Chocolats( Valerie)</t>
  </si>
  <si>
    <r>
      <rPr>
        <b/>
        <sz val="8"/>
        <color theme="1"/>
        <rFont val="Calibri"/>
        <family val="2"/>
        <scheme val="minor"/>
      </rPr>
      <t>Nicole</t>
    </r>
    <r>
      <rPr>
        <sz val="8"/>
        <color theme="1"/>
        <rFont val="Calibri"/>
        <family val="2"/>
        <scheme val="minor"/>
      </rPr>
      <t xml:space="preserve"> / Musée Amterdam</t>
    </r>
  </si>
  <si>
    <r>
      <rPr>
        <b/>
        <sz val="8"/>
        <color theme="1"/>
        <rFont val="Calibri"/>
        <family val="2"/>
        <scheme val="minor"/>
      </rPr>
      <t>Nicole</t>
    </r>
    <r>
      <rPr>
        <sz val="8"/>
        <color theme="1"/>
        <rFont val="Calibri"/>
        <family val="2"/>
        <scheme val="minor"/>
      </rPr>
      <t>/Rembt retrait  (argent suisse)</t>
    </r>
  </si>
  <si>
    <r>
      <rPr>
        <b/>
        <sz val="8"/>
        <color theme="1"/>
        <rFont val="Calibri"/>
        <family val="2"/>
        <scheme val="minor"/>
      </rPr>
      <t xml:space="preserve">Nicole </t>
    </r>
    <r>
      <rPr>
        <sz val="8"/>
        <color theme="1"/>
        <rFont val="Calibri"/>
        <family val="2"/>
        <scheme val="minor"/>
      </rPr>
      <t>/ Sortie art plastic à Martigny</t>
    </r>
  </si>
  <si>
    <t>Produits Neutralseif / Bureau ( Valerie)</t>
  </si>
  <si>
    <t>Fabien pour electricité / couloir</t>
  </si>
  <si>
    <t>Amicale La Rixouse /Resto La Pesse</t>
  </si>
  <si>
    <t>Amicale La Rixouse / Theatre</t>
  </si>
  <si>
    <t>Chorale Morez / Labourier Chantal</t>
  </si>
  <si>
    <t>Restaurant  Le Pre Fillet / Gym</t>
  </si>
  <si>
    <t>Vin d'Alsace (Herrbach) / bureau</t>
  </si>
  <si>
    <t>Vin du Jura (masson)  / bureau</t>
  </si>
  <si>
    <t>Ramonage /Rembt  Jean-Jacques</t>
  </si>
  <si>
    <t>Saison culturelle  2016/2017</t>
  </si>
  <si>
    <t>Halle au sommeil / Lit</t>
  </si>
  <si>
    <t xml:space="preserve">Amis de la Nature / Soirée Lamoura </t>
  </si>
  <si>
    <t xml:space="preserve">FNDIRP / carte et calendrier </t>
  </si>
  <si>
    <t>Repas Noel / Bureau</t>
  </si>
  <si>
    <t>Restaurant La Chaumusse (Martine)</t>
  </si>
  <si>
    <t>Contraventions / Tresor Public</t>
  </si>
  <si>
    <t>Besace  Comtoise</t>
  </si>
  <si>
    <t xml:space="preserve"> Du Plus au Moins</t>
  </si>
  <si>
    <t>Droguerie Centrale / St-Claude</t>
  </si>
  <si>
    <t xml:space="preserve">Médecin </t>
  </si>
  <si>
    <t>vu avec relevé de compte / en janvier 2019</t>
  </si>
  <si>
    <r>
      <t xml:space="preserve">   </t>
    </r>
    <r>
      <rPr>
        <b/>
        <sz val="10"/>
        <color theme="1"/>
        <rFont val="Calibri"/>
        <family val="2"/>
        <scheme val="minor"/>
      </rPr>
      <t xml:space="preserve">                        </t>
    </r>
    <r>
      <rPr>
        <b/>
        <sz val="9"/>
        <color theme="1"/>
        <rFont val="Calibri"/>
        <family val="2"/>
        <scheme val="minor"/>
      </rPr>
      <t xml:space="preserve">Cartes Bancaires 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/  ANNEE  2015 </t>
    </r>
    <r>
      <rPr>
        <b/>
        <sz val="8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(suite)</t>
    </r>
  </si>
  <si>
    <r>
      <t xml:space="preserve">   </t>
    </r>
    <r>
      <rPr>
        <b/>
        <sz val="10"/>
        <color theme="4" tint="-0.499984740745262"/>
        <rFont val="Calibri"/>
        <family val="2"/>
        <scheme val="minor"/>
      </rPr>
      <t xml:space="preserve">                       </t>
    </r>
    <r>
      <rPr>
        <b/>
        <sz val="9"/>
        <color theme="4" tint="-0.499984740745262"/>
        <rFont val="Calibri"/>
        <family val="2"/>
        <scheme val="minor"/>
      </rPr>
      <t xml:space="preserve"> Cartes Bancaires  /  ANNEE  2015 </t>
    </r>
  </si>
  <si>
    <r>
      <t xml:space="preserve">Cartes Bancaires  /  2015                                      </t>
    </r>
    <r>
      <rPr>
        <sz val="8"/>
        <color theme="4" tint="-0.499984740745262"/>
        <rFont val="Calibri"/>
        <family val="2"/>
        <scheme val="minor"/>
      </rPr>
      <t xml:space="preserve">vu relevé </t>
    </r>
  </si>
  <si>
    <r>
      <rPr>
        <b/>
        <sz val="9"/>
        <color theme="4" tint="-0.499984740745262"/>
        <rFont val="Calibri"/>
        <family val="2"/>
        <scheme val="minor"/>
      </rPr>
      <t>Cartes Bancaires   /  2015</t>
    </r>
    <r>
      <rPr>
        <sz val="9"/>
        <color theme="4" tint="-0.499984740745262"/>
        <rFont val="Calibri"/>
        <family val="2"/>
        <scheme val="minor"/>
      </rPr>
      <t xml:space="preserve">                                   </t>
    </r>
    <r>
      <rPr>
        <sz val="8"/>
        <color theme="4" tint="-0.499984740745262"/>
        <rFont val="Calibri"/>
        <family val="2"/>
        <scheme val="minor"/>
      </rPr>
      <t>vu relevé</t>
    </r>
    <r>
      <rPr>
        <sz val="9"/>
        <color theme="4" tint="-0.499984740745262"/>
        <rFont val="Calibri"/>
        <family val="2"/>
        <scheme val="minor"/>
      </rPr>
      <t xml:space="preserve"> </t>
    </r>
  </si>
  <si>
    <r>
      <t xml:space="preserve">   </t>
    </r>
    <r>
      <rPr>
        <b/>
        <sz val="10"/>
        <color theme="1"/>
        <rFont val="Calibri"/>
        <family val="2"/>
        <scheme val="minor"/>
      </rPr>
      <t xml:space="preserve">                       </t>
    </r>
    <r>
      <rPr>
        <b/>
        <sz val="9"/>
        <color theme="1"/>
        <rFont val="Calibri"/>
        <family val="2"/>
        <scheme val="minor"/>
      </rPr>
      <t xml:space="preserve"> Cartes Bancaires  /  ANNEE  2016 </t>
    </r>
    <r>
      <rPr>
        <sz val="8"/>
        <color theme="1"/>
        <rFont val="Calibri"/>
        <family val="2"/>
        <scheme val="minor"/>
      </rPr>
      <t xml:space="preserve"> (suite)</t>
    </r>
  </si>
  <si>
    <r>
      <t xml:space="preserve">   </t>
    </r>
    <r>
      <rPr>
        <b/>
        <sz val="10"/>
        <color theme="4" tint="-0.499984740745262"/>
        <rFont val="Calibri"/>
        <family val="2"/>
        <scheme val="minor"/>
      </rPr>
      <t xml:space="preserve">                       </t>
    </r>
    <r>
      <rPr>
        <b/>
        <sz val="9"/>
        <color theme="4" tint="-0.499984740745262"/>
        <rFont val="Calibri"/>
        <family val="2"/>
        <scheme val="minor"/>
      </rPr>
      <t xml:space="preserve"> Cartes Bancaires  /  ANNEE  2016 </t>
    </r>
  </si>
  <si>
    <r>
      <t xml:space="preserve"> Cartes Bancaires / 2016                      </t>
    </r>
    <r>
      <rPr>
        <sz val="8"/>
        <color theme="4" tint="-0.499984740745262"/>
        <rFont val="Calibri"/>
        <family val="2"/>
        <scheme val="minor"/>
      </rPr>
      <t xml:space="preserve">vu relevé </t>
    </r>
  </si>
  <si>
    <r>
      <t xml:space="preserve"> </t>
    </r>
    <r>
      <rPr>
        <b/>
        <sz val="9"/>
        <color theme="4" tint="-0.499984740745262"/>
        <rFont val="Calibri"/>
        <family val="2"/>
        <scheme val="minor"/>
      </rPr>
      <t xml:space="preserve">Cartes Bancaires / 2016           </t>
    </r>
    <r>
      <rPr>
        <sz val="8"/>
        <color theme="4" tint="-0.499984740745262"/>
        <rFont val="Calibri"/>
        <family val="2"/>
        <scheme val="minor"/>
      </rPr>
      <t xml:space="preserve">vu relevé </t>
    </r>
  </si>
  <si>
    <r>
      <t xml:space="preserve">Droguerie centrale / lasure  pinceaux (petite chambre) (30,95 + 12,40) = </t>
    </r>
    <r>
      <rPr>
        <b/>
        <sz val="8"/>
        <color theme="1"/>
        <rFont val="Calibri"/>
        <family val="2"/>
        <scheme val="minor"/>
      </rPr>
      <t>43,35 €</t>
    </r>
  </si>
  <si>
    <r>
      <t xml:space="preserve">Casino (St Claude)  / Crocs : </t>
    </r>
    <r>
      <rPr>
        <b/>
        <sz val="8"/>
        <color theme="1"/>
        <rFont val="Calibri"/>
        <family val="2"/>
        <scheme val="minor"/>
      </rPr>
      <t>17,00 €</t>
    </r>
  </si>
  <si>
    <t xml:space="preserve">                                    </t>
  </si>
  <si>
    <t xml:space="preserve">Détail des Cartes Bancaires </t>
  </si>
  <si>
    <t>enveloppes- stylo - cartes postales et carte musée - livre sur Dublin (37,31)</t>
  </si>
  <si>
    <t>Bavoir - chaussettes et peluche (12,97)</t>
  </si>
  <si>
    <t>Restaurant 165,20 / Divers 82,65</t>
  </si>
  <si>
    <r>
      <t xml:space="preserve">Habits </t>
    </r>
    <r>
      <rPr>
        <sz val="8"/>
        <color theme="1"/>
        <rFont val="Calibri"/>
        <family val="2"/>
        <scheme val="minor"/>
      </rPr>
      <t xml:space="preserve">(+ divers) </t>
    </r>
    <r>
      <rPr>
        <sz val="9"/>
        <color theme="1"/>
        <rFont val="Calibri"/>
        <family val="2"/>
        <scheme val="minor"/>
      </rPr>
      <t>= 64,40 :</t>
    </r>
  </si>
  <si>
    <t xml:space="preserve">pour les cadeaux = 86,09 : </t>
  </si>
  <si>
    <t>Achat à Dublin (Irlande) :  mars 2015</t>
  </si>
  <si>
    <t>Envoi de cartes postales de Dublin : 26</t>
  </si>
  <si>
    <t>Fabien/Joce - Les Delvallée - Nicole/Paola - Claude/ Claudette - Delphine/ Mickael et Lola</t>
  </si>
  <si>
    <t xml:space="preserve">Christine Vuillermoz - Christine (Jo) Marechal - Aline Catérini - Maryse Latreche - Arlette Della-Giusta </t>
  </si>
  <si>
    <t xml:space="preserve">Jeannette Canier - Claudine Morot - Claudine/ Dominique Letourneux  - Marie-Claude / Franck Fiard </t>
  </si>
  <si>
    <t xml:space="preserve">Annie Colin / Daniel Personeni - Corinne Meunier / Gilles Raffin - Josette Galliano  </t>
  </si>
  <si>
    <t>jeudi 26 mars  (Penneys) 45,40  - vendredi 27 mars (restaurant Cassidys) 70,00 - dimanche 29 mars  (cadeaux) 37,93</t>
  </si>
  <si>
    <t>2 pulls fins - 2 pantalons fins - 1 corsage à pois (35,00)</t>
  </si>
  <si>
    <t>2 torchons et 2 carrés de toilette (4,90)  / 1 paire de lunettes de soleil + pochette  (3,50)</t>
  </si>
  <si>
    <t>2 sacs à mains (21,00)  /  3 petites pochettes / écharpes (30,00)</t>
  </si>
  <si>
    <t>2 mugs (13,98) - whisky (31,15) / 1 mugs - 2 maniques - 1 écharpe (27,25)</t>
  </si>
  <si>
    <t>lundi 30 mars (Penneys) 28,00 et (restaurant The Quays)  95,20 -  mercredi 1 avril (2 écharpes) 30,00 - jeudi 2 avril (whisky à l'aéroport ) 31,15</t>
  </si>
  <si>
    <t>Chantal Labourier - Florence / Marc -  Joëlle / Christophe  - Michèle Clément - Daniel Justin</t>
  </si>
  <si>
    <t>Michèle Malfroy - Chantal Guillobez - Michèle Bereyziat - Jo/Liliane Brolles</t>
  </si>
  <si>
    <r>
      <t xml:space="preserve">Dublin 2015 : </t>
    </r>
    <r>
      <rPr>
        <sz val="9"/>
        <color theme="1"/>
        <rFont val="Calibri"/>
        <family val="2"/>
        <scheme val="minor"/>
      </rPr>
      <t xml:space="preserve">Dépenses  espèces </t>
    </r>
    <r>
      <rPr>
        <sz val="8"/>
        <color theme="1"/>
        <rFont val="Calibri"/>
        <family val="2"/>
        <scheme val="minor"/>
      </rPr>
      <t>= 106,76 / espèces départ : 44,80 + retrait 100,00  / reste au retour : 38,04</t>
    </r>
  </si>
  <si>
    <r>
      <t xml:space="preserve">Dublin 2015 </t>
    </r>
    <r>
      <rPr>
        <sz val="9"/>
        <color theme="1"/>
        <rFont val="Calibri"/>
        <family val="2"/>
        <scheme val="minor"/>
      </rPr>
      <t>: Cartes bancaires  :</t>
    </r>
    <r>
      <rPr>
        <sz val="8"/>
        <color theme="1"/>
        <rFont val="Calibri"/>
        <family val="2"/>
        <scheme val="minor"/>
      </rPr>
      <t xml:space="preserve">  Retrait le 27 mars = 100,00 €</t>
    </r>
  </si>
  <si>
    <r>
      <t xml:space="preserve">26/12/18 : Decathlon Oyonnax / Cadeaux Paola : antivol, velo  26,00 - casque velo,  30,00 /  cadeaux Lola (ensemble  pour le ski + gants 75,00 = </t>
    </r>
    <r>
      <rPr>
        <b/>
        <sz val="8"/>
        <color theme="1"/>
        <rFont val="Calibri"/>
        <family val="2"/>
        <scheme val="minor"/>
      </rPr>
      <t>131,00 €</t>
    </r>
  </si>
  <si>
    <r>
      <t xml:space="preserve">26/12/18 : Maison du Monde / 1 assiete creuse = </t>
    </r>
    <r>
      <rPr>
        <b/>
        <sz val="8"/>
        <color theme="1"/>
        <rFont val="Calibri"/>
        <family val="2"/>
        <scheme val="minor"/>
      </rPr>
      <t>6,99 €</t>
    </r>
  </si>
  <si>
    <r>
      <t xml:space="preserve">26/12/18 : Géant Casino Oyonnax /  cadeaux Nicole (2 poêles tefal)  81,80  Cadeaux Paola Caro 6 bocaux 16,50  autre 12,06 = </t>
    </r>
    <r>
      <rPr>
        <b/>
        <sz val="8"/>
        <color theme="1"/>
        <rFont val="Calibri"/>
        <family val="2"/>
        <scheme val="minor"/>
      </rPr>
      <t>110,36 €</t>
    </r>
  </si>
  <si>
    <r>
      <t>29/12/18 : Beauty Success / vernis à ongles 3,95  - ricil vert 10,30 =</t>
    </r>
    <r>
      <rPr>
        <b/>
        <sz val="8"/>
        <color theme="1"/>
        <rFont val="Calibri"/>
        <family val="2"/>
        <scheme val="minor"/>
      </rPr>
      <t xml:space="preserve"> 14,25 €</t>
    </r>
  </si>
  <si>
    <r>
      <t xml:space="preserve">   </t>
    </r>
    <r>
      <rPr>
        <b/>
        <sz val="10"/>
        <color theme="1"/>
        <rFont val="Calibri"/>
        <family val="2"/>
        <scheme val="minor"/>
      </rPr>
      <t xml:space="preserve">                        Cartes Bancaires  </t>
    </r>
    <r>
      <rPr>
        <b/>
        <sz val="9"/>
        <color theme="1"/>
        <rFont val="Calibri"/>
        <family val="2"/>
        <scheme val="minor"/>
      </rPr>
      <t xml:space="preserve">/  ANNEE  2019 </t>
    </r>
  </si>
  <si>
    <r>
      <t xml:space="preserve">   </t>
    </r>
    <r>
      <rPr>
        <b/>
        <sz val="10"/>
        <color theme="1"/>
        <rFont val="Calibri"/>
        <family val="2"/>
        <scheme val="minor"/>
      </rPr>
      <t xml:space="preserve">                        Cartes Bancaires  </t>
    </r>
    <r>
      <rPr>
        <b/>
        <sz val="9"/>
        <color theme="1"/>
        <rFont val="Calibri"/>
        <family val="2"/>
        <scheme val="minor"/>
      </rPr>
      <t xml:space="preserve">/  ANNEE  2019 </t>
    </r>
    <r>
      <rPr>
        <sz val="8"/>
        <color theme="1"/>
        <rFont val="Calibri"/>
        <family val="2"/>
        <scheme val="minor"/>
      </rPr>
      <t xml:space="preserve"> (suite) </t>
    </r>
  </si>
  <si>
    <t>Détail : Cartes Bancaires de 2019</t>
  </si>
  <si>
    <r>
      <t xml:space="preserve">22/01/19 : Décathlon / maillot de bain 1 piece 25,00 -  lunettes de piscine  10,00 = </t>
    </r>
    <r>
      <rPr>
        <b/>
        <sz val="8"/>
        <color theme="1"/>
        <rFont val="Calibri"/>
        <family val="2"/>
        <scheme val="minor"/>
      </rPr>
      <t>35,00 €</t>
    </r>
  </si>
  <si>
    <r>
      <t>12/02/19 : Artisants du Monde / 2 mugs (pour Jennifer et Adrien) =</t>
    </r>
    <r>
      <rPr>
        <b/>
        <sz val="8"/>
        <color theme="1"/>
        <rFont val="Calibri"/>
        <family val="2"/>
        <scheme val="minor"/>
      </rPr>
      <t xml:space="preserve"> 21,80 €</t>
    </r>
  </si>
  <si>
    <r>
      <t xml:space="preserve">19/02/19 ? : Magasin de vétements à Oyonnax : chemisier d'été,  sans manche = </t>
    </r>
    <r>
      <rPr>
        <b/>
        <sz val="8"/>
        <color theme="1"/>
        <rFont val="Calibri"/>
        <family val="2"/>
        <scheme val="minor"/>
      </rPr>
      <t>19,99 €</t>
    </r>
  </si>
  <si>
    <r>
      <t>05/03/19 : Produits regionaux  (fromage) "Le grenier Savoyard" aux Carroz"</t>
    </r>
    <r>
      <rPr>
        <b/>
        <sz val="8"/>
        <color theme="1"/>
        <rFont val="Calibri"/>
        <family val="2"/>
        <scheme val="minor"/>
      </rPr>
      <t xml:space="preserve"> = 34,51 €</t>
    </r>
  </si>
  <si>
    <r>
      <t xml:space="preserve">09/04/19 : Flunch à Ville la Grand avec Chantal Labourier (2 repas) = </t>
    </r>
    <r>
      <rPr>
        <b/>
        <sz val="8"/>
        <color theme="1"/>
        <rFont val="Calibri"/>
        <family val="2"/>
        <scheme val="minor"/>
      </rPr>
      <t>23,90 €</t>
    </r>
  </si>
  <si>
    <r>
      <t xml:space="preserve">09/04/19 : Vétements Kiabi à Ville la Grand / 1 débardeur à pois 4,00 - 1 tee-shirt jaune 10,00 = </t>
    </r>
    <r>
      <rPr>
        <b/>
        <sz val="8"/>
        <color theme="1"/>
        <rFont val="Calibri"/>
        <family val="2"/>
        <scheme val="minor"/>
      </rPr>
      <t>14,00 €</t>
    </r>
  </si>
</sst>
</file>

<file path=xl/styles.xml><?xml version="1.0" encoding="utf-8"?>
<styleSheet xmlns="http://schemas.openxmlformats.org/spreadsheetml/2006/main">
  <numFmts count="3">
    <numFmt numFmtId="164" formatCode="#,##0.00\ &quot;€&quot;"/>
    <numFmt numFmtId="165" formatCode="dd/mm/yy;@"/>
    <numFmt numFmtId="166" formatCode="[$-40C]mmmmm;@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6" tint="-0.249977111117893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color theme="1" tint="4.9989318521683403E-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8"/>
      <color theme="1" tint="4.9989318521683403E-2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-0.499984740745262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sz val="8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455">
    <xf numFmtId="0" fontId="0" fillId="0" borderId="0" xfId="0"/>
    <xf numFmtId="0" fontId="0" fillId="0" borderId="0" xfId="0" applyBorder="1"/>
    <xf numFmtId="0" fontId="0" fillId="0" borderId="5" xfId="0" applyBorder="1"/>
    <xf numFmtId="0" fontId="4" fillId="0" borderId="0" xfId="0" applyFont="1"/>
    <xf numFmtId="0" fontId="0" fillId="0" borderId="0" xfId="0" applyFont="1"/>
    <xf numFmtId="0" fontId="11" fillId="0" borderId="0" xfId="0" applyFont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4" xfId="0" applyFont="1" applyFill="1" applyBorder="1" applyAlignment="1"/>
    <xf numFmtId="0" fontId="14" fillId="0" borderId="19" xfId="0" applyFont="1" applyBorder="1"/>
    <xf numFmtId="0" fontId="14" fillId="0" borderId="18" xfId="0" applyFont="1" applyBorder="1" applyAlignment="1">
      <alignment horizontal="center"/>
    </xf>
    <xf numFmtId="164" fontId="18" fillId="0" borderId="13" xfId="0" applyNumberFormat="1" applyFont="1" applyBorder="1" applyAlignment="1">
      <alignment horizontal="center"/>
    </xf>
    <xf numFmtId="164" fontId="18" fillId="0" borderId="15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18" fillId="0" borderId="5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20" fillId="0" borderId="5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4" fontId="6" fillId="0" borderId="5" xfId="0" applyNumberFormat="1" applyFont="1" applyBorder="1"/>
    <xf numFmtId="164" fontId="17" fillId="0" borderId="5" xfId="0" applyNumberFormat="1" applyFont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164" fontId="6" fillId="0" borderId="0" xfId="0" applyNumberFormat="1" applyFont="1" applyBorder="1"/>
    <xf numFmtId="164" fontId="18" fillId="0" borderId="12" xfId="0" applyNumberFormat="1" applyFont="1" applyBorder="1" applyAlignment="1">
      <alignment horizontal="center"/>
    </xf>
    <xf numFmtId="164" fontId="20" fillId="0" borderId="6" xfId="0" applyNumberFormat="1" applyFont="1" applyBorder="1" applyAlignment="1">
      <alignment horizontal="center"/>
    </xf>
    <xf numFmtId="164" fontId="6" fillId="0" borderId="5" xfId="0" applyNumberFormat="1" applyFont="1" applyBorder="1" applyAlignment="1"/>
    <xf numFmtId="164" fontId="6" fillId="0" borderId="0" xfId="0" applyNumberFormat="1" applyFont="1" applyBorder="1" applyAlignment="1"/>
    <xf numFmtId="164" fontId="6" fillId="0" borderId="9" xfId="0" applyNumberFormat="1" applyFont="1" applyBorder="1" applyAlignment="1">
      <alignment horizontal="center"/>
    </xf>
    <xf numFmtId="164" fontId="23" fillId="0" borderId="6" xfId="0" applyNumberFormat="1" applyFont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4" fontId="18" fillId="0" borderId="12" xfId="0" applyNumberFormat="1" applyFont="1" applyFill="1" applyBorder="1" applyAlignment="1">
      <alignment horizontal="center"/>
    </xf>
    <xf numFmtId="164" fontId="23" fillId="0" borderId="5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164" fontId="25" fillId="0" borderId="10" xfId="0" applyNumberFormat="1" applyFont="1" applyBorder="1" applyAlignment="1">
      <alignment horizontal="center"/>
    </xf>
    <xf numFmtId="164" fontId="24" fillId="0" borderId="17" xfId="0" applyNumberFormat="1" applyFon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0" borderId="10" xfId="0" applyNumberFormat="1" applyFont="1" applyBorder="1"/>
    <xf numFmtId="0" fontId="12" fillId="0" borderId="0" xfId="0" applyFont="1"/>
    <xf numFmtId="0" fontId="2" fillId="0" borderId="0" xfId="0" applyFont="1"/>
    <xf numFmtId="0" fontId="8" fillId="0" borderId="0" xfId="0" applyFont="1"/>
    <xf numFmtId="164" fontId="18" fillId="0" borderId="10" xfId="0" applyNumberFormat="1" applyFont="1" applyBorder="1" applyAlignment="1">
      <alignment horizontal="center"/>
    </xf>
    <xf numFmtId="0" fontId="6" fillId="0" borderId="14" xfId="0" applyFont="1" applyFill="1" applyBorder="1" applyAlignment="1">
      <alignment horizontal="left"/>
    </xf>
    <xf numFmtId="164" fontId="10" fillId="0" borderId="5" xfId="0" applyNumberFormat="1" applyFont="1" applyBorder="1" applyAlignment="1">
      <alignment horizontal="center"/>
    </xf>
    <xf numFmtId="0" fontId="9" fillId="0" borderId="3" xfId="0" applyFont="1" applyBorder="1"/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164" fontId="21" fillId="0" borderId="0" xfId="0" applyNumberFormat="1" applyFont="1" applyBorder="1" applyAlignment="1"/>
    <xf numFmtId="0" fontId="26" fillId="0" borderId="2" xfId="0" applyFont="1" applyBorder="1" applyAlignment="1">
      <alignment horizontal="center"/>
    </xf>
    <xf numFmtId="164" fontId="18" fillId="0" borderId="5" xfId="0" applyNumberFormat="1" applyFont="1" applyFill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164" fontId="28" fillId="0" borderId="15" xfId="0" applyNumberFormat="1" applyFont="1" applyBorder="1" applyAlignment="1">
      <alignment horizontal="center"/>
    </xf>
    <xf numFmtId="164" fontId="28" fillId="0" borderId="12" xfId="0" applyNumberFormat="1" applyFont="1" applyBorder="1" applyAlignment="1">
      <alignment horizontal="center"/>
    </xf>
    <xf numFmtId="164" fontId="28" fillId="0" borderId="6" xfId="0" applyNumberFormat="1" applyFont="1" applyBorder="1" applyAlignment="1">
      <alignment horizontal="center"/>
    </xf>
    <xf numFmtId="164" fontId="28" fillId="0" borderId="22" xfId="0" applyNumberFormat="1" applyFont="1" applyBorder="1" applyAlignment="1">
      <alignment horizontal="center"/>
    </xf>
    <xf numFmtId="164" fontId="28" fillId="0" borderId="17" xfId="0" applyNumberFormat="1" applyFont="1" applyBorder="1" applyAlignment="1">
      <alignment horizontal="center"/>
    </xf>
    <xf numFmtId="164" fontId="27" fillId="0" borderId="11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14" fillId="0" borderId="0" xfId="0" applyFont="1" applyBorder="1"/>
    <xf numFmtId="164" fontId="28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1" fillId="0" borderId="0" xfId="0" applyFont="1" applyAlignment="1"/>
    <xf numFmtId="0" fontId="6" fillId="0" borderId="0" xfId="0" applyFont="1" applyFill="1" applyBorder="1" applyAlignment="1"/>
    <xf numFmtId="0" fontId="3" fillId="0" borderId="0" xfId="0" applyFont="1" applyAlignment="1">
      <alignment horizontal="left"/>
    </xf>
    <xf numFmtId="0" fontId="29" fillId="0" borderId="14" xfId="0" applyFont="1" applyBorder="1" applyAlignment="1">
      <alignment horizontal="left"/>
    </xf>
    <xf numFmtId="0" fontId="29" fillId="0" borderId="14" xfId="0" applyFont="1" applyFill="1" applyBorder="1" applyAlignment="1">
      <alignment horizontal="left"/>
    </xf>
    <xf numFmtId="0" fontId="29" fillId="0" borderId="14" xfId="0" applyFont="1" applyFill="1" applyBorder="1" applyAlignment="1"/>
    <xf numFmtId="164" fontId="18" fillId="0" borderId="11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164" fontId="27" fillId="0" borderId="6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17" fillId="0" borderId="14" xfId="0" applyFont="1" applyFill="1" applyBorder="1" applyAlignment="1"/>
    <xf numFmtId="0" fontId="6" fillId="0" borderId="23" xfId="0" applyFont="1" applyFill="1" applyBorder="1" applyAlignment="1"/>
    <xf numFmtId="164" fontId="19" fillId="0" borderId="5" xfId="0" applyNumberFormat="1" applyFont="1" applyBorder="1" applyAlignment="1">
      <alignment horizontal="center"/>
    </xf>
    <xf numFmtId="164" fontId="21" fillId="0" borderId="11" xfId="0" applyNumberFormat="1" applyFont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/>
    <xf numFmtId="164" fontId="14" fillId="0" borderId="16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6" fillId="0" borderId="5" xfId="0" applyNumberFormat="1" applyFont="1" applyBorder="1" applyAlignment="1">
      <alignment horizontal="center" vertical="center"/>
    </xf>
    <xf numFmtId="164" fontId="18" fillId="0" borderId="0" xfId="0" applyNumberFormat="1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64" fontId="18" fillId="0" borderId="10" xfId="0" applyNumberFormat="1" applyFont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20" fillId="0" borderId="5" xfId="0" applyNumberFormat="1" applyFont="1" applyBorder="1" applyAlignment="1">
      <alignment horizontal="center" vertical="center"/>
    </xf>
    <xf numFmtId="164" fontId="20" fillId="0" borderId="10" xfId="0" applyNumberFormat="1" applyFont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164" fontId="17" fillId="0" borderId="5" xfId="0" applyNumberFormat="1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18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0" fillId="0" borderId="0" xfId="0" applyNumberFormat="1" applyFont="1" applyBorder="1" applyAlignment="1">
      <alignment horizontal="center" vertical="center"/>
    </xf>
    <xf numFmtId="164" fontId="18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/>
    <xf numFmtId="0" fontId="0" fillId="0" borderId="0" xfId="0" applyFont="1" applyBorder="1"/>
    <xf numFmtId="0" fontId="0" fillId="0" borderId="12" xfId="0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/>
    <xf numFmtId="0" fontId="18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28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left" vertical="center"/>
    </xf>
    <xf numFmtId="0" fontId="29" fillId="0" borderId="29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164" fontId="18" fillId="0" borderId="1" xfId="0" applyNumberFormat="1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31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164" fontId="3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left" vertical="center"/>
    </xf>
    <xf numFmtId="164" fontId="6" fillId="0" borderId="0" xfId="0" applyNumberFormat="1" applyFont="1" applyFill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14" fontId="18" fillId="0" borderId="0" xfId="0" applyNumberFormat="1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4" fontId="18" fillId="0" borderId="10" xfId="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18" fillId="0" borderId="12" xfId="0" applyNumberFormat="1" applyFont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7" fillId="0" borderId="20" xfId="0" applyNumberFormat="1" applyFont="1" applyBorder="1" applyAlignment="1">
      <alignment horizontal="center" vertical="center"/>
    </xf>
    <xf numFmtId="164" fontId="17" fillId="0" borderId="16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" fontId="6" fillId="0" borderId="0" xfId="0" applyNumberFormat="1" applyFont="1" applyAlignment="1">
      <alignment horizontal="left" vertical="center"/>
    </xf>
    <xf numFmtId="164" fontId="17" fillId="0" borderId="4" xfId="0" applyNumberFormat="1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6" fontId="32" fillId="0" borderId="0" xfId="0" applyNumberFormat="1" applyFont="1"/>
    <xf numFmtId="0" fontId="32" fillId="0" borderId="0" xfId="0" applyFont="1"/>
    <xf numFmtId="0" fontId="21" fillId="0" borderId="3" xfId="0" applyFont="1" applyBorder="1"/>
    <xf numFmtId="0" fontId="18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64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17" fillId="0" borderId="19" xfId="0" applyFont="1" applyBorder="1"/>
    <xf numFmtId="164" fontId="19" fillId="0" borderId="15" xfId="0" applyNumberFormat="1" applyFont="1" applyBorder="1" applyAlignment="1">
      <alignment horizontal="center"/>
    </xf>
    <xf numFmtId="164" fontId="17" fillId="0" borderId="12" xfId="0" applyNumberFormat="1" applyFont="1" applyBorder="1" applyAlignment="1">
      <alignment horizontal="center"/>
    </xf>
    <xf numFmtId="164" fontId="17" fillId="0" borderId="6" xfId="0" applyNumberFormat="1" applyFont="1" applyBorder="1"/>
    <xf numFmtId="164" fontId="17" fillId="0" borderId="12" xfId="0" applyNumberFormat="1" applyFont="1" applyBorder="1"/>
    <xf numFmtId="0" fontId="17" fillId="0" borderId="22" xfId="0" applyFont="1" applyBorder="1"/>
    <xf numFmtId="0" fontId="17" fillId="0" borderId="6" xfId="0" applyFont="1" applyBorder="1"/>
    <xf numFmtId="0" fontId="17" fillId="0" borderId="12" xfId="0" applyFont="1" applyBorder="1"/>
    <xf numFmtId="164" fontId="17" fillId="0" borderId="17" xfId="0" applyNumberFormat="1" applyFont="1" applyBorder="1" applyAlignment="1">
      <alignment horizontal="center"/>
    </xf>
    <xf numFmtId="0" fontId="17" fillId="0" borderId="16" xfId="0" applyFont="1" applyBorder="1"/>
    <xf numFmtId="164" fontId="14" fillId="0" borderId="0" xfId="0" applyNumberFormat="1" applyFont="1" applyBorder="1" applyAlignment="1">
      <alignment horizontal="center" vertical="center"/>
    </xf>
    <xf numFmtId="164" fontId="17" fillId="0" borderId="12" xfId="0" applyNumberFormat="1" applyFont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4" fontId="18" fillId="0" borderId="26" xfId="0" applyNumberFormat="1" applyFont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164" fontId="0" fillId="0" borderId="0" xfId="0" applyNumberFormat="1"/>
    <xf numFmtId="164" fontId="31" fillId="0" borderId="0" xfId="0" applyNumberFormat="1" applyFont="1" applyBorder="1" applyAlignment="1">
      <alignment horizontal="center" vertical="center"/>
    </xf>
    <xf numFmtId="164" fontId="31" fillId="0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164" fontId="30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12" xfId="0" applyFont="1" applyBorder="1"/>
    <xf numFmtId="164" fontId="18" fillId="0" borderId="22" xfId="0" applyNumberFormat="1" applyFont="1" applyBorder="1" applyAlignment="1">
      <alignment horizontal="center" vertical="center"/>
    </xf>
    <xf numFmtId="0" fontId="18" fillId="0" borderId="30" xfId="0" applyFont="1" applyFill="1" applyBorder="1" applyAlignment="1">
      <alignment horizontal="left" vertical="center"/>
    </xf>
    <xf numFmtId="0" fontId="18" fillId="0" borderId="29" xfId="0" applyFont="1" applyFill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/>
    </xf>
    <xf numFmtId="164" fontId="17" fillId="0" borderId="29" xfId="0" applyNumberFormat="1" applyFont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164" fontId="18" fillId="0" borderId="7" xfId="0" applyNumberFormat="1" applyFont="1" applyBorder="1" applyAlignment="1">
      <alignment horizontal="center" vertical="center"/>
    </xf>
    <xf numFmtId="164" fontId="19" fillId="0" borderId="26" xfId="0" applyNumberFormat="1" applyFont="1" applyBorder="1" applyAlignment="1">
      <alignment horizontal="center" vertical="center"/>
    </xf>
    <xf numFmtId="164" fontId="19" fillId="0" borderId="12" xfId="0" applyNumberFormat="1" applyFont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164" fontId="19" fillId="0" borderId="22" xfId="0" applyNumberFormat="1" applyFont="1" applyBorder="1" applyAlignment="1">
      <alignment horizontal="center" vertical="center"/>
    </xf>
    <xf numFmtId="0" fontId="17" fillId="0" borderId="0" xfId="0" applyFont="1"/>
    <xf numFmtId="0" fontId="1" fillId="0" borderId="0" xfId="0" applyFont="1"/>
    <xf numFmtId="164" fontId="6" fillId="0" borderId="7" xfId="0" applyNumberFormat="1" applyFont="1" applyFill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4" fontId="14" fillId="0" borderId="22" xfId="0" applyNumberFormat="1" applyFont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4" fontId="18" fillId="0" borderId="7" xfId="0" applyNumberFormat="1" applyFont="1" applyFill="1" applyBorder="1" applyAlignment="1">
      <alignment horizontal="center" vertical="center"/>
    </xf>
    <xf numFmtId="0" fontId="0" fillId="0" borderId="5" xfId="0" applyFill="1" applyBorder="1"/>
    <xf numFmtId="0" fontId="0" fillId="0" borderId="7" xfId="0" applyFill="1" applyBorder="1"/>
    <xf numFmtId="0" fontId="0" fillId="0" borderId="6" xfId="0" applyFill="1" applyBorder="1"/>
    <xf numFmtId="164" fontId="19" fillId="0" borderId="6" xfId="0" applyNumberFormat="1" applyFont="1" applyFill="1" applyBorder="1" applyAlignment="1">
      <alignment horizontal="center" vertical="center"/>
    </xf>
    <xf numFmtId="0" fontId="35" fillId="0" borderId="0" xfId="0" applyFont="1"/>
    <xf numFmtId="0" fontId="14" fillId="0" borderId="0" xfId="0" applyFont="1"/>
    <xf numFmtId="0" fontId="0" fillId="0" borderId="5" xfId="0" applyFill="1" applyBorder="1" applyAlignment="1">
      <alignment horizontal="center" vertical="center"/>
    </xf>
    <xf numFmtId="164" fontId="28" fillId="0" borderId="12" xfId="0" applyNumberFormat="1" applyFont="1" applyFill="1" applyBorder="1" applyAlignment="1">
      <alignment horizontal="center" vertical="center"/>
    </xf>
    <xf numFmtId="0" fontId="29" fillId="0" borderId="0" xfId="0" applyFont="1"/>
    <xf numFmtId="0" fontId="6" fillId="0" borderId="5" xfId="0" applyFont="1" applyFill="1" applyBorder="1" applyAlignment="1">
      <alignment horizontal="center" vertical="center"/>
    </xf>
    <xf numFmtId="164" fontId="31" fillId="0" borderId="12" xfId="0" applyNumberFormat="1" applyFont="1" applyFill="1" applyBorder="1" applyAlignment="1">
      <alignment horizontal="center" vertical="center"/>
    </xf>
    <xf numFmtId="0" fontId="36" fillId="0" borderId="0" xfId="0" applyFont="1"/>
    <xf numFmtId="0" fontId="31" fillId="0" borderId="0" xfId="0" applyFont="1"/>
    <xf numFmtId="164" fontId="29" fillId="0" borderId="10" xfId="0" applyNumberFormat="1" applyFont="1" applyBorder="1" applyAlignment="1">
      <alignment horizontal="center" vertical="center"/>
    </xf>
    <xf numFmtId="164" fontId="31" fillId="0" borderId="7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64" fontId="18" fillId="0" borderId="13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164" fontId="23" fillId="0" borderId="0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20" fillId="0" borderId="6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7" fillId="0" borderId="14" xfId="0" applyFont="1" applyBorder="1" applyAlignment="1">
      <alignment horizontal="left"/>
    </xf>
    <xf numFmtId="0" fontId="17" fillId="0" borderId="1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164" fontId="18" fillId="0" borderId="27" xfId="0" applyNumberFormat="1" applyFont="1" applyBorder="1" applyAlignment="1">
      <alignment horizontal="center" vertical="center"/>
    </xf>
    <xf numFmtId="164" fontId="6" fillId="0" borderId="24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21" fillId="0" borderId="10" xfId="0" applyNumberFormat="1" applyFont="1" applyBorder="1" applyAlignment="1">
      <alignment horizontal="center" vertical="center"/>
    </xf>
    <xf numFmtId="164" fontId="19" fillId="0" borderId="13" xfId="0" applyNumberFormat="1" applyFont="1" applyBorder="1" applyAlignment="1">
      <alignment horizontal="center" vertical="center"/>
    </xf>
    <xf numFmtId="164" fontId="17" fillId="0" borderId="10" xfId="0" applyNumberFormat="1" applyFont="1" applyBorder="1" applyAlignment="1">
      <alignment horizontal="center" vertical="center"/>
    </xf>
    <xf numFmtId="164" fontId="23" fillId="0" borderId="7" xfId="0" applyNumberFormat="1" applyFont="1" applyBorder="1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/>
    </xf>
    <xf numFmtId="164" fontId="23" fillId="0" borderId="5" xfId="0" applyNumberFormat="1" applyFont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164" fontId="18" fillId="0" borderId="15" xfId="0" applyNumberFormat="1" applyFont="1" applyBorder="1" applyAlignment="1">
      <alignment horizontal="center" vertical="center"/>
    </xf>
    <xf numFmtId="164" fontId="31" fillId="0" borderId="15" xfId="0" applyNumberFormat="1" applyFont="1" applyBorder="1" applyAlignment="1">
      <alignment horizontal="center" vertical="center"/>
    </xf>
    <xf numFmtId="164" fontId="31" fillId="0" borderId="12" xfId="0" applyNumberFormat="1" applyFont="1" applyBorder="1" applyAlignment="1">
      <alignment horizontal="center" vertical="center"/>
    </xf>
    <xf numFmtId="164" fontId="31" fillId="0" borderId="6" xfId="0" applyNumberFormat="1" applyFont="1" applyBorder="1" applyAlignment="1">
      <alignment horizontal="center" vertical="center"/>
    </xf>
    <xf numFmtId="164" fontId="31" fillId="0" borderId="22" xfId="0" applyNumberFormat="1" applyFont="1" applyBorder="1" applyAlignment="1">
      <alignment horizontal="center" vertical="center"/>
    </xf>
    <xf numFmtId="164" fontId="31" fillId="0" borderId="17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164" fontId="19" fillId="0" borderId="11" xfId="0" applyNumberFormat="1" applyFont="1" applyBorder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64" fontId="19" fillId="0" borderId="16" xfId="0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164" fontId="38" fillId="0" borderId="0" xfId="0" applyNumberFormat="1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left" vertical="center"/>
    </xf>
    <xf numFmtId="0" fontId="39" fillId="0" borderId="14" xfId="0" applyFont="1" applyFill="1" applyBorder="1" applyAlignment="1">
      <alignment horizontal="left" vertical="center"/>
    </xf>
    <xf numFmtId="0" fontId="39" fillId="0" borderId="14" xfId="0" applyFont="1" applyBorder="1" applyAlignment="1">
      <alignment horizontal="left" vertical="center"/>
    </xf>
    <xf numFmtId="0" fontId="39" fillId="0" borderId="19" xfId="0" applyFont="1" applyFill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left" vertical="center" wrapText="1"/>
    </xf>
    <xf numFmtId="0" fontId="39" fillId="3" borderId="14" xfId="0" applyFont="1" applyFill="1" applyBorder="1" applyAlignment="1">
      <alignment horizontal="left" vertical="center"/>
    </xf>
    <xf numFmtId="0" fontId="42" fillId="0" borderId="3" xfId="0" applyFont="1" applyBorder="1" applyAlignment="1">
      <alignment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0" fontId="39" fillId="0" borderId="21" xfId="0" applyFont="1" applyFill="1" applyBorder="1" applyAlignment="1">
      <alignment horizontal="center" vertical="center"/>
    </xf>
    <xf numFmtId="0" fontId="39" fillId="0" borderId="2" xfId="0" applyFont="1" applyFill="1" applyBorder="1" applyAlignment="1">
      <alignment horizontal="center" vertical="center"/>
    </xf>
    <xf numFmtId="0" fontId="39" fillId="0" borderId="8" xfId="0" applyFont="1" applyFill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164" fontId="39" fillId="2" borderId="14" xfId="0" applyNumberFormat="1" applyFont="1" applyFill="1" applyBorder="1" applyAlignment="1">
      <alignment horizontal="center" vertical="center"/>
    </xf>
    <xf numFmtId="164" fontId="39" fillId="2" borderId="5" xfId="0" applyNumberFormat="1" applyFont="1" applyFill="1" applyBorder="1" applyAlignment="1">
      <alignment horizontal="center" vertical="center"/>
    </xf>
    <xf numFmtId="164" fontId="43" fillId="2" borderId="0" xfId="0" applyNumberFormat="1" applyFont="1" applyFill="1" applyBorder="1" applyAlignment="1">
      <alignment horizontal="center" vertical="center"/>
    </xf>
    <xf numFmtId="164" fontId="43" fillId="2" borderId="5" xfId="0" applyNumberFormat="1" applyFont="1" applyFill="1" applyBorder="1" applyAlignment="1">
      <alignment horizontal="center" vertical="center"/>
    </xf>
    <xf numFmtId="164" fontId="39" fillId="2" borderId="0" xfId="0" applyNumberFormat="1" applyFont="1" applyFill="1" applyBorder="1" applyAlignment="1">
      <alignment horizontal="center" vertical="center"/>
    </xf>
    <xf numFmtId="164" fontId="39" fillId="2" borderId="10" xfId="0" applyNumberFormat="1" applyFont="1" applyFill="1" applyBorder="1" applyAlignment="1">
      <alignment horizontal="center" vertical="center"/>
    </xf>
    <xf numFmtId="164" fontId="39" fillId="0" borderId="14" xfId="0" applyNumberFormat="1" applyFont="1" applyBorder="1" applyAlignment="1">
      <alignment horizontal="center" vertical="center"/>
    </xf>
    <xf numFmtId="164" fontId="39" fillId="0" borderId="5" xfId="0" applyNumberFormat="1" applyFont="1" applyBorder="1" applyAlignment="1">
      <alignment horizontal="center" vertical="center"/>
    </xf>
    <xf numFmtId="164" fontId="39" fillId="0" borderId="0" xfId="0" applyNumberFormat="1" applyFont="1" applyBorder="1" applyAlignment="1">
      <alignment horizontal="center" vertical="center"/>
    </xf>
    <xf numFmtId="164" fontId="39" fillId="0" borderId="0" xfId="0" applyNumberFormat="1" applyFont="1" applyFill="1" applyBorder="1" applyAlignment="1">
      <alignment horizontal="center" vertical="center"/>
    </xf>
    <xf numFmtId="164" fontId="39" fillId="0" borderId="5" xfId="0" applyNumberFormat="1" applyFont="1" applyFill="1" applyBorder="1" applyAlignment="1">
      <alignment horizontal="center" vertical="center"/>
    </xf>
    <xf numFmtId="164" fontId="39" fillId="0" borderId="10" xfId="0" applyNumberFormat="1" applyFont="1" applyFill="1" applyBorder="1" applyAlignment="1">
      <alignment horizontal="center" vertical="center"/>
    </xf>
    <xf numFmtId="164" fontId="43" fillId="0" borderId="0" xfId="0" applyNumberFormat="1" applyFont="1" applyFill="1" applyBorder="1" applyAlignment="1">
      <alignment horizontal="center" vertical="center"/>
    </xf>
    <xf numFmtId="164" fontId="39" fillId="0" borderId="14" xfId="0" applyNumberFormat="1" applyFont="1" applyFill="1" applyBorder="1" applyAlignment="1">
      <alignment horizontal="center" vertical="center"/>
    </xf>
    <xf numFmtId="164" fontId="39" fillId="3" borderId="14" xfId="0" applyNumberFormat="1" applyFont="1" applyFill="1" applyBorder="1" applyAlignment="1">
      <alignment horizontal="center" vertical="center"/>
    </xf>
    <xf numFmtId="164" fontId="39" fillId="3" borderId="5" xfId="0" applyNumberFormat="1" applyFont="1" applyFill="1" applyBorder="1" applyAlignment="1">
      <alignment horizontal="center" vertical="center"/>
    </xf>
    <xf numFmtId="164" fontId="39" fillId="3" borderId="0" xfId="0" applyNumberFormat="1" applyFont="1" applyFill="1" applyBorder="1" applyAlignment="1">
      <alignment horizontal="center" vertical="center"/>
    </xf>
    <xf numFmtId="164" fontId="39" fillId="3" borderId="10" xfId="0" applyNumberFormat="1" applyFont="1" applyFill="1" applyBorder="1" applyAlignment="1">
      <alignment horizontal="center" vertical="center"/>
    </xf>
    <xf numFmtId="164" fontId="39" fillId="0" borderId="19" xfId="0" applyNumberFormat="1" applyFont="1" applyFill="1" applyBorder="1" applyAlignment="1">
      <alignment horizontal="center" vertical="center"/>
    </xf>
    <xf numFmtId="164" fontId="39" fillId="0" borderId="6" xfId="0" applyNumberFormat="1" applyFont="1" applyFill="1" applyBorder="1" applyAlignment="1">
      <alignment horizontal="center" vertical="center"/>
    </xf>
    <xf numFmtId="164" fontId="39" fillId="0" borderId="12" xfId="0" applyNumberFormat="1" applyFont="1" applyFill="1" applyBorder="1" applyAlignment="1">
      <alignment horizontal="center" vertical="center"/>
    </xf>
    <xf numFmtId="164" fontId="39" fillId="0" borderId="17" xfId="0" applyNumberFormat="1" applyFont="1" applyFill="1" applyBorder="1" applyAlignment="1">
      <alignment horizontal="center" vertical="center"/>
    </xf>
    <xf numFmtId="164" fontId="43" fillId="0" borderId="14" xfId="0" applyNumberFormat="1" applyFont="1" applyBorder="1" applyAlignment="1">
      <alignment horizontal="center" vertical="center"/>
    </xf>
    <xf numFmtId="164" fontId="43" fillId="0" borderId="5" xfId="0" applyNumberFormat="1" applyFont="1" applyBorder="1" applyAlignment="1">
      <alignment horizontal="center" vertical="center"/>
    </xf>
    <xf numFmtId="164" fontId="43" fillId="0" borderId="0" xfId="0" applyNumberFormat="1" applyFont="1" applyBorder="1" applyAlignment="1">
      <alignment horizontal="center" vertical="center"/>
    </xf>
    <xf numFmtId="164" fontId="43" fillId="0" borderId="5" xfId="0" applyNumberFormat="1" applyFont="1" applyFill="1" applyBorder="1" applyAlignment="1">
      <alignment horizontal="center" vertical="center"/>
    </xf>
    <xf numFmtId="164" fontId="43" fillId="0" borderId="10" xfId="0" applyNumberFormat="1" applyFont="1" applyFill="1" applyBorder="1" applyAlignment="1">
      <alignment horizontal="center" vertical="center"/>
    </xf>
    <xf numFmtId="164" fontId="39" fillId="2" borderId="13" xfId="0" applyNumberFormat="1" applyFont="1" applyFill="1" applyBorder="1" applyAlignment="1">
      <alignment horizontal="center" vertical="center"/>
    </xf>
    <xf numFmtId="164" fontId="39" fillId="0" borderId="19" xfId="0" applyNumberFormat="1" applyFont="1" applyBorder="1" applyAlignment="1">
      <alignment horizontal="center" vertical="center"/>
    </xf>
    <xf numFmtId="164" fontId="39" fillId="0" borderId="6" xfId="0" applyNumberFormat="1" applyFont="1" applyBorder="1" applyAlignment="1">
      <alignment horizontal="center" vertical="center"/>
    </xf>
    <xf numFmtId="164" fontId="39" fillId="0" borderId="12" xfId="0" applyNumberFormat="1" applyFont="1" applyBorder="1" applyAlignment="1">
      <alignment horizontal="center" vertical="center"/>
    </xf>
    <xf numFmtId="164" fontId="43" fillId="0" borderId="32" xfId="0" applyNumberFormat="1" applyFont="1" applyBorder="1" applyAlignment="1">
      <alignment horizontal="center" vertical="center"/>
    </xf>
    <xf numFmtId="164" fontId="43" fillId="0" borderId="4" xfId="0" applyNumberFormat="1" applyFont="1" applyBorder="1" applyAlignment="1">
      <alignment horizontal="center" vertical="center"/>
    </xf>
    <xf numFmtId="164" fontId="43" fillId="0" borderId="21" xfId="0" applyNumberFormat="1" applyFont="1" applyBorder="1" applyAlignment="1">
      <alignment horizontal="center" vertical="center"/>
    </xf>
    <xf numFmtId="164" fontId="43" fillId="0" borderId="8" xfId="0" applyNumberFormat="1" applyFont="1" applyBorder="1" applyAlignment="1">
      <alignment horizontal="center" vertical="center"/>
    </xf>
    <xf numFmtId="164" fontId="43" fillId="2" borderId="11" xfId="0" applyNumberFormat="1" applyFont="1" applyFill="1" applyBorder="1" applyAlignment="1">
      <alignment horizontal="center" vertical="center"/>
    </xf>
    <xf numFmtId="164" fontId="43" fillId="0" borderId="11" xfId="0" applyNumberFormat="1" applyFont="1" applyBorder="1" applyAlignment="1">
      <alignment horizontal="center" vertical="center"/>
    </xf>
    <xf numFmtId="164" fontId="43" fillId="0" borderId="11" xfId="0" applyNumberFormat="1" applyFont="1" applyFill="1" applyBorder="1" applyAlignment="1">
      <alignment horizontal="center" vertical="center"/>
    </xf>
    <xf numFmtId="164" fontId="43" fillId="3" borderId="11" xfId="0" applyNumberFormat="1" applyFont="1" applyFill="1" applyBorder="1" applyAlignment="1">
      <alignment horizontal="center" vertical="center"/>
    </xf>
    <xf numFmtId="164" fontId="43" fillId="0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9" fillId="0" borderId="16" xfId="0" applyNumberFormat="1" applyFont="1" applyBorder="1" applyAlignment="1">
      <alignment horizontal="center" vertical="center"/>
    </xf>
    <xf numFmtId="166" fontId="15" fillId="0" borderId="0" xfId="0" applyNumberFormat="1" applyFont="1" applyBorder="1" applyAlignment="1">
      <alignment horizontal="left" vertical="center"/>
    </xf>
    <xf numFmtId="166" fontId="16" fillId="0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/>
    </xf>
    <xf numFmtId="164" fontId="37" fillId="0" borderId="0" xfId="0" applyNumberFormat="1" applyFont="1" applyBorder="1" applyAlignment="1">
      <alignment horizontal="center" vertical="center"/>
    </xf>
    <xf numFmtId="164" fontId="25" fillId="0" borderId="0" xfId="0" applyNumberFormat="1" applyFont="1" applyBorder="1" applyAlignment="1">
      <alignment horizontal="center" vertical="center"/>
    </xf>
    <xf numFmtId="164" fontId="22" fillId="0" borderId="0" xfId="0" applyNumberFormat="1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/>
    <xf numFmtId="166" fontId="40" fillId="0" borderId="3" xfId="0" applyNumberFormat="1" applyFont="1" applyBorder="1" applyAlignment="1">
      <alignment horizontal="left" vertical="center" wrapText="1"/>
    </xf>
    <xf numFmtId="166" fontId="39" fillId="0" borderId="3" xfId="0" applyNumberFormat="1" applyFont="1" applyFill="1" applyBorder="1" applyAlignment="1">
      <alignment horizontal="center" vertical="center"/>
    </xf>
    <xf numFmtId="166" fontId="39" fillId="0" borderId="4" xfId="0" applyNumberFormat="1" applyFont="1" applyFill="1" applyBorder="1" applyAlignment="1">
      <alignment horizontal="center" vertical="center"/>
    </xf>
    <xf numFmtId="166" fontId="39" fillId="0" borderId="21" xfId="0" applyNumberFormat="1" applyFont="1" applyFill="1" applyBorder="1" applyAlignment="1">
      <alignment horizontal="center" vertical="center"/>
    </xf>
    <xf numFmtId="166" fontId="39" fillId="0" borderId="2" xfId="0" applyNumberFormat="1" applyFont="1" applyFill="1" applyBorder="1" applyAlignment="1">
      <alignment horizontal="center" vertical="center"/>
    </xf>
    <xf numFmtId="166" fontId="39" fillId="0" borderId="8" xfId="0" applyNumberFormat="1" applyFont="1" applyFill="1" applyBorder="1" applyAlignment="1">
      <alignment horizontal="center" vertical="center"/>
    </xf>
    <xf numFmtId="166" fontId="39" fillId="0" borderId="18" xfId="0" applyNumberFormat="1" applyFont="1" applyFill="1" applyBorder="1" applyAlignment="1">
      <alignment horizontal="center" vertical="center"/>
    </xf>
    <xf numFmtId="0" fontId="42" fillId="0" borderId="28" xfId="0" applyFont="1" applyBorder="1" applyAlignment="1">
      <alignment horizontal="left" vertical="center" wrapText="1"/>
    </xf>
    <xf numFmtId="0" fontId="39" fillId="0" borderId="31" xfId="0" applyFont="1" applyFill="1" applyBorder="1" applyAlignment="1">
      <alignment horizontal="center" vertical="center"/>
    </xf>
    <xf numFmtId="0" fontId="39" fillId="0" borderId="28" xfId="0" applyFont="1" applyFill="1" applyBorder="1" applyAlignment="1">
      <alignment horizontal="center" vertical="center"/>
    </xf>
    <xf numFmtId="0" fontId="39" fillId="3" borderId="19" xfId="0" applyFont="1" applyFill="1" applyBorder="1" applyAlignment="1">
      <alignment horizontal="left" vertical="center"/>
    </xf>
    <xf numFmtId="0" fontId="39" fillId="0" borderId="29" xfId="0" applyFont="1" applyFill="1" applyBorder="1" applyAlignment="1">
      <alignment horizontal="left" vertical="center"/>
    </xf>
    <xf numFmtId="0" fontId="39" fillId="3" borderId="29" xfId="0" applyFont="1" applyFill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2" borderId="29" xfId="0" applyFont="1" applyFill="1" applyBorder="1" applyAlignment="1">
      <alignment horizontal="left" vertical="center"/>
    </xf>
    <xf numFmtId="0" fontId="39" fillId="0" borderId="29" xfId="0" applyFont="1" applyFill="1" applyBorder="1" applyAlignment="1">
      <alignment vertical="center"/>
    </xf>
    <xf numFmtId="0" fontId="39" fillId="2" borderId="29" xfId="0" applyFont="1" applyFill="1" applyBorder="1" applyAlignment="1">
      <alignment vertical="center"/>
    </xf>
    <xf numFmtId="0" fontId="39" fillId="0" borderId="20" xfId="0" applyFont="1" applyFill="1" applyBorder="1" applyAlignment="1">
      <alignment vertical="center"/>
    </xf>
    <xf numFmtId="164" fontId="39" fillId="0" borderId="27" xfId="0" applyNumberFormat="1" applyFont="1" applyFill="1" applyBorder="1" applyAlignment="1">
      <alignment horizontal="center" vertical="center"/>
    </xf>
    <xf numFmtId="164" fontId="39" fillId="0" borderId="9" xfId="0" applyNumberFormat="1" applyFont="1" applyBorder="1" applyAlignment="1">
      <alignment horizontal="center" vertical="center"/>
    </xf>
    <xf numFmtId="164" fontId="39" fillId="0" borderId="25" xfId="0" applyNumberFormat="1" applyFont="1" applyBorder="1" applyAlignment="1">
      <alignment horizontal="center" vertical="center"/>
    </xf>
    <xf numFmtId="164" fontId="39" fillId="3" borderId="13" xfId="0" applyNumberFormat="1" applyFont="1" applyFill="1" applyBorder="1" applyAlignment="1">
      <alignment horizontal="center" vertical="center"/>
    </xf>
    <xf numFmtId="164" fontId="39" fillId="0" borderId="13" xfId="0" applyNumberFormat="1" applyFont="1" applyFill="1" applyBorder="1" applyAlignment="1">
      <alignment horizontal="center" vertical="center"/>
    </xf>
    <xf numFmtId="164" fontId="39" fillId="0" borderId="10" xfId="0" applyNumberFormat="1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/>
    </xf>
    <xf numFmtId="164" fontId="39" fillId="3" borderId="15" xfId="0" applyNumberFormat="1" applyFont="1" applyFill="1" applyBorder="1" applyAlignment="1">
      <alignment horizontal="center" vertical="center"/>
    </xf>
    <xf numFmtId="164" fontId="39" fillId="3" borderId="33" xfId="0" applyNumberFormat="1" applyFont="1" applyFill="1" applyBorder="1" applyAlignment="1">
      <alignment horizontal="center" vertical="center"/>
    </xf>
    <xf numFmtId="164" fontId="39" fillId="3" borderId="17" xfId="0" applyNumberFormat="1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164" fontId="39" fillId="3" borderId="7" xfId="0" applyNumberFormat="1" applyFont="1" applyFill="1" applyBorder="1" applyAlignment="1">
      <alignment horizontal="center" vertical="center"/>
    </xf>
    <xf numFmtId="164" fontId="39" fillId="0" borderId="7" xfId="0" applyNumberFormat="1" applyFont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center" vertical="center"/>
    </xf>
    <xf numFmtId="164" fontId="39" fillId="2" borderId="7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164" fontId="39" fillId="0" borderId="26" xfId="0" applyNumberFormat="1" applyFont="1" applyFill="1" applyBorder="1" applyAlignment="1">
      <alignment horizontal="center" vertical="center"/>
    </xf>
    <xf numFmtId="164" fontId="39" fillId="0" borderId="22" xfId="0" applyNumberFormat="1" applyFont="1" applyBorder="1" applyAlignment="1">
      <alignment horizontal="center" vertical="center"/>
    </xf>
    <xf numFmtId="164" fontId="43" fillId="0" borderId="10" xfId="0" applyNumberFormat="1" applyFont="1" applyBorder="1" applyAlignment="1">
      <alignment horizontal="center" vertical="center"/>
    </xf>
    <xf numFmtId="164" fontId="43" fillId="3" borderId="10" xfId="0" applyNumberFormat="1" applyFont="1" applyFill="1" applyBorder="1" applyAlignment="1">
      <alignment horizontal="center" vertical="center"/>
    </xf>
    <xf numFmtId="164" fontId="43" fillId="3" borderId="17" xfId="0" applyNumberFormat="1" applyFont="1" applyFill="1" applyBorder="1" applyAlignment="1">
      <alignment horizontal="center" vertical="center"/>
    </xf>
    <xf numFmtId="164" fontId="43" fillId="0" borderId="29" xfId="0" applyNumberFormat="1" applyFont="1" applyFill="1" applyBorder="1" applyAlignment="1">
      <alignment horizontal="center" vertical="center"/>
    </xf>
    <xf numFmtId="164" fontId="43" fillId="3" borderId="29" xfId="0" applyNumberFormat="1" applyFont="1" applyFill="1" applyBorder="1" applyAlignment="1">
      <alignment horizontal="center" vertical="center"/>
    </xf>
    <xf numFmtId="164" fontId="43" fillId="0" borderId="29" xfId="0" applyNumberFormat="1" applyFont="1" applyBorder="1" applyAlignment="1">
      <alignment horizontal="center" vertical="center"/>
    </xf>
    <xf numFmtId="164" fontId="43" fillId="0" borderId="20" xfId="0" applyNumberFormat="1" applyFont="1" applyBorder="1" applyAlignment="1">
      <alignment horizontal="center" vertical="center"/>
    </xf>
    <xf numFmtId="164" fontId="43" fillId="2" borderId="26" xfId="0" applyNumberFormat="1" applyFont="1" applyFill="1" applyBorder="1" applyAlignment="1">
      <alignment horizontal="center" vertical="center"/>
    </xf>
    <xf numFmtId="164" fontId="43" fillId="2" borderId="33" xfId="0" applyNumberFormat="1" applyFont="1" applyFill="1" applyBorder="1" applyAlignment="1">
      <alignment horizontal="center" vertical="center"/>
    </xf>
    <xf numFmtId="164" fontId="43" fillId="2" borderId="22" xfId="0" applyNumberFormat="1" applyFont="1" applyFill="1" applyBorder="1" applyAlignment="1">
      <alignment horizontal="center" vertical="center"/>
    </xf>
    <xf numFmtId="164" fontId="39" fillId="3" borderId="20" xfId="0" applyNumberFormat="1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2" defaultTableStyle="TableStyleMedium9" defaultPivotStyle="PivotStyleLight16">
    <tableStyle name="Style de tableau 1" pivot="0" count="0"/>
    <tableStyle name="Style de tableau 2" pivot="0" count="0"/>
  </tableStyles>
  <colors>
    <mruColors>
      <color rgb="FFFFF8F3"/>
      <color rgb="FFFEF2E8"/>
      <color rgb="FFFEEFE2"/>
      <color rgb="FFFFFFFF"/>
      <color rgb="FFB88C00"/>
      <color rgb="FFDEA900"/>
      <color rgb="FFF6BB00"/>
      <color rgb="FF75923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F19" sqref="F19"/>
    </sheetView>
  </sheetViews>
  <sheetFormatPr baseColWidth="10" defaultRowHeight="15"/>
  <cols>
    <col min="1" max="1" width="23.7109375" customWidth="1"/>
    <col min="2" max="13" width="8.7109375" customWidth="1"/>
    <col min="14" max="14" width="10.7109375" customWidth="1"/>
    <col min="16" max="16" width="14.85546875" customWidth="1"/>
    <col min="25" max="25" width="13.7109375" customWidth="1"/>
    <col min="27" max="27" width="12.7109375" customWidth="1"/>
    <col min="29" max="29" width="14.7109375" customWidth="1"/>
    <col min="31" max="31" width="16.140625" customWidth="1"/>
  </cols>
  <sheetData>
    <row r="1" spans="1:16">
      <c r="A1" s="3"/>
    </row>
    <row r="2" spans="1:16">
      <c r="A2" s="165" t="s">
        <v>233</v>
      </c>
    </row>
    <row r="3" spans="1:16">
      <c r="A3" s="166" t="s">
        <v>234</v>
      </c>
      <c r="B3" s="167"/>
      <c r="C3" s="167"/>
      <c r="D3" s="167"/>
      <c r="E3" s="167"/>
      <c r="F3" s="167"/>
      <c r="G3" s="167"/>
      <c r="H3" s="167"/>
      <c r="I3" s="167"/>
      <c r="J3" s="167"/>
      <c r="K3" s="114"/>
      <c r="L3" s="114"/>
      <c r="M3" s="114"/>
      <c r="N3" s="114"/>
      <c r="O3" s="114"/>
      <c r="P3" s="114"/>
    </row>
    <row r="4" spans="1:16">
      <c r="A4" s="166" t="s">
        <v>235</v>
      </c>
      <c r="B4" s="167"/>
      <c r="C4" s="167"/>
      <c r="D4" s="167"/>
      <c r="E4" s="167"/>
      <c r="F4" s="167"/>
      <c r="G4" s="167"/>
      <c r="H4" s="167"/>
      <c r="I4" s="167"/>
      <c r="J4" s="167"/>
      <c r="K4" s="114"/>
      <c r="L4" s="114"/>
      <c r="M4" s="114"/>
      <c r="N4" s="114"/>
      <c r="O4" s="114"/>
      <c r="P4" s="114"/>
    </row>
    <row r="5" spans="1:16">
      <c r="A5" s="166" t="s">
        <v>236</v>
      </c>
      <c r="B5" s="167"/>
      <c r="C5" s="167"/>
      <c r="D5" s="167"/>
      <c r="E5" s="167"/>
      <c r="F5" s="167"/>
      <c r="G5" s="167"/>
      <c r="H5" s="167"/>
      <c r="I5" s="167"/>
      <c r="J5" s="167"/>
      <c r="K5" s="114"/>
      <c r="L5" s="114"/>
      <c r="M5" s="114"/>
      <c r="N5" s="114"/>
      <c r="O5" s="114"/>
      <c r="P5" s="114"/>
    </row>
    <row r="6" spans="1:16">
      <c r="A6" s="115" t="s">
        <v>237</v>
      </c>
      <c r="B6" s="115"/>
      <c r="C6" s="115"/>
      <c r="D6" s="115"/>
      <c r="E6" s="115"/>
      <c r="F6" s="115"/>
      <c r="G6" s="115"/>
      <c r="H6" s="114"/>
      <c r="I6" s="114"/>
      <c r="J6" s="114"/>
      <c r="K6" s="114"/>
      <c r="L6" s="114"/>
      <c r="M6" s="114"/>
      <c r="N6" s="114"/>
      <c r="O6" s="114"/>
      <c r="P6" s="114"/>
    </row>
    <row r="7" spans="1:16">
      <c r="A7" s="115" t="s">
        <v>238</v>
      </c>
      <c r="B7" s="115"/>
      <c r="C7" s="115"/>
      <c r="D7" s="115"/>
      <c r="E7" s="115"/>
      <c r="F7" s="115"/>
      <c r="G7" s="115"/>
      <c r="H7" s="114"/>
      <c r="I7" s="114"/>
      <c r="J7" s="114"/>
      <c r="K7" s="114"/>
      <c r="L7" s="114"/>
      <c r="M7" s="114"/>
      <c r="N7" s="114"/>
      <c r="O7" s="114"/>
      <c r="P7" s="114"/>
    </row>
    <row r="8" spans="1:16">
      <c r="A8" s="114" t="s">
        <v>239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spans="1:16">
      <c r="A9" s="114" t="s">
        <v>240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</row>
    <row r="10" spans="1:16">
      <c r="A10" s="114" t="s">
        <v>241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</row>
    <row r="11" spans="1:16" ht="16.5" thickBot="1">
      <c r="A11" s="5"/>
    </row>
    <row r="12" spans="1:16" ht="15.75" thickBot="1">
      <c r="A12" s="168" t="s">
        <v>49</v>
      </c>
      <c r="B12" s="169" t="s">
        <v>4</v>
      </c>
      <c r="C12" s="170" t="s">
        <v>5</v>
      </c>
      <c r="D12" s="170" t="s">
        <v>7</v>
      </c>
      <c r="E12" s="171" t="s">
        <v>12</v>
      </c>
      <c r="F12" s="170" t="s">
        <v>13</v>
      </c>
      <c r="G12" s="170" t="s">
        <v>15</v>
      </c>
      <c r="H12" s="171" t="s">
        <v>16</v>
      </c>
      <c r="I12" s="170" t="s">
        <v>17</v>
      </c>
      <c r="J12" s="170" t="s">
        <v>21</v>
      </c>
      <c r="K12" s="170" t="s">
        <v>22</v>
      </c>
      <c r="L12" s="172" t="s">
        <v>23</v>
      </c>
      <c r="M12" s="173" t="s">
        <v>36</v>
      </c>
      <c r="N12" s="174" t="s">
        <v>32</v>
      </c>
    </row>
    <row r="13" spans="1:16">
      <c r="A13" s="6" t="s">
        <v>242</v>
      </c>
      <c r="B13" s="10"/>
      <c r="C13" s="12"/>
      <c r="D13" s="16"/>
      <c r="E13" s="12"/>
      <c r="F13" s="16"/>
      <c r="G13" s="12"/>
      <c r="H13" s="30"/>
      <c r="I13" s="12"/>
      <c r="J13" s="16"/>
      <c r="K13" s="30"/>
      <c r="L13" s="12">
        <v>72.8</v>
      </c>
      <c r="M13" s="39"/>
      <c r="N13" s="175"/>
    </row>
    <row r="14" spans="1:16">
      <c r="A14" s="6" t="s">
        <v>243</v>
      </c>
      <c r="B14" s="10"/>
      <c r="C14" s="12"/>
      <c r="D14" s="16"/>
      <c r="E14" s="12"/>
      <c r="F14" s="16"/>
      <c r="G14" s="12"/>
      <c r="H14" s="16"/>
      <c r="I14" s="12"/>
      <c r="J14" s="16"/>
      <c r="K14" s="16"/>
      <c r="L14" s="12"/>
      <c r="M14" s="39">
        <v>48</v>
      </c>
      <c r="N14" s="175"/>
    </row>
    <row r="15" spans="1:16">
      <c r="A15" s="6" t="s">
        <v>244</v>
      </c>
      <c r="B15" s="10"/>
      <c r="C15" s="12"/>
      <c r="D15" s="16"/>
      <c r="E15" s="12"/>
      <c r="F15" s="16">
        <v>36.049999999999997</v>
      </c>
      <c r="G15" s="12"/>
      <c r="H15" s="16"/>
      <c r="I15" s="12"/>
      <c r="J15" s="16"/>
      <c r="K15" s="16">
        <v>69.47</v>
      </c>
      <c r="L15" s="12"/>
      <c r="M15" s="36"/>
      <c r="N15" s="175"/>
    </row>
    <row r="16" spans="1:16">
      <c r="A16" s="6" t="s">
        <v>245</v>
      </c>
      <c r="B16" s="10"/>
      <c r="C16" s="12"/>
      <c r="D16" s="16"/>
      <c r="E16" s="23"/>
      <c r="F16" s="16"/>
      <c r="G16" s="23"/>
      <c r="H16" s="16"/>
      <c r="I16" s="12"/>
      <c r="J16" s="16"/>
      <c r="K16" s="17"/>
      <c r="L16" s="22">
        <v>28.7</v>
      </c>
      <c r="M16" s="39"/>
      <c r="N16" s="175"/>
    </row>
    <row r="17" spans="1:14">
      <c r="A17" s="7" t="s">
        <v>246</v>
      </c>
      <c r="B17" s="10"/>
      <c r="C17" s="12"/>
      <c r="D17" s="15"/>
      <c r="E17" s="22"/>
      <c r="F17" s="17"/>
      <c r="G17" s="22"/>
      <c r="H17" s="15"/>
      <c r="I17" s="12"/>
      <c r="J17" s="15"/>
      <c r="K17" s="32"/>
      <c r="L17" s="16"/>
      <c r="M17" s="44">
        <v>73.849999999999994</v>
      </c>
      <c r="N17" s="176"/>
    </row>
    <row r="18" spans="1:14">
      <c r="A18" s="7" t="s">
        <v>247</v>
      </c>
      <c r="B18" s="10"/>
      <c r="C18" s="12"/>
      <c r="D18" s="15"/>
      <c r="E18" s="22"/>
      <c r="F18" s="17"/>
      <c r="G18" s="22"/>
      <c r="H18" s="15"/>
      <c r="I18" s="12"/>
      <c r="J18" s="15"/>
      <c r="K18" s="32">
        <v>53</v>
      </c>
      <c r="L18" s="16"/>
      <c r="M18" s="37"/>
      <c r="N18" s="176"/>
    </row>
    <row r="19" spans="1:14">
      <c r="A19" s="7" t="s">
        <v>40</v>
      </c>
      <c r="B19" s="10"/>
      <c r="C19" s="12"/>
      <c r="D19" s="15"/>
      <c r="E19" s="22">
        <v>21.93</v>
      </c>
      <c r="F19" s="17"/>
      <c r="G19" s="22"/>
      <c r="H19" s="15"/>
      <c r="I19" s="12"/>
      <c r="J19" s="15"/>
      <c r="K19" s="32"/>
      <c r="L19" s="16"/>
      <c r="M19" s="37"/>
      <c r="N19" s="176"/>
    </row>
    <row r="20" spans="1:14">
      <c r="A20" s="7"/>
      <c r="B20" s="10"/>
      <c r="C20" s="12"/>
      <c r="D20" s="15"/>
      <c r="E20" s="22"/>
      <c r="F20" s="17"/>
      <c r="G20" s="22"/>
      <c r="H20" s="15"/>
      <c r="I20" s="12"/>
      <c r="J20" s="15"/>
      <c r="K20" s="32"/>
      <c r="L20" s="16"/>
      <c r="M20" s="37"/>
      <c r="N20" s="176"/>
    </row>
    <row r="21" spans="1:14">
      <c r="A21" s="7"/>
      <c r="B21" s="10"/>
      <c r="C21" s="12"/>
      <c r="D21" s="15"/>
      <c r="E21" s="22"/>
      <c r="F21" s="17"/>
      <c r="G21" s="22"/>
      <c r="H21" s="15"/>
      <c r="I21" s="12"/>
      <c r="J21" s="15"/>
      <c r="K21" s="32"/>
      <c r="L21" s="16"/>
      <c r="M21" s="37"/>
      <c r="N21" s="176"/>
    </row>
    <row r="22" spans="1:14">
      <c r="A22" s="7"/>
      <c r="B22" s="10"/>
      <c r="C22" s="12"/>
      <c r="D22" s="15"/>
      <c r="E22" s="22"/>
      <c r="F22" s="17"/>
      <c r="G22" s="22"/>
      <c r="H22" s="15"/>
      <c r="I22" s="12"/>
      <c r="J22" s="15"/>
      <c r="K22" s="32"/>
      <c r="L22" s="16"/>
      <c r="M22" s="37"/>
      <c r="N22" s="176"/>
    </row>
    <row r="23" spans="1:14" ht="15.75" thickBot="1">
      <c r="A23" s="80"/>
      <c r="B23" s="11"/>
      <c r="C23" s="14"/>
      <c r="D23" s="21"/>
      <c r="E23" s="26"/>
      <c r="F23" s="27"/>
      <c r="G23" s="26"/>
      <c r="H23" s="21"/>
      <c r="I23" s="14"/>
      <c r="J23" s="31"/>
      <c r="K23" s="33"/>
      <c r="L23" s="35"/>
      <c r="M23" s="38"/>
      <c r="N23" s="177"/>
    </row>
    <row r="24" spans="1:14" ht="15.75" thickBot="1">
      <c r="A24" s="178" t="s">
        <v>32</v>
      </c>
      <c r="B24" s="179"/>
      <c r="C24" s="180"/>
      <c r="D24" s="181"/>
      <c r="E24" s="182"/>
      <c r="F24" s="183"/>
      <c r="G24" s="184"/>
      <c r="H24" s="185"/>
      <c r="I24" s="184"/>
      <c r="J24" s="185"/>
      <c r="K24" s="184"/>
      <c r="L24" s="185"/>
      <c r="M24" s="186"/>
      <c r="N24" s="187"/>
    </row>
  </sheetData>
  <pageMargins left="0.41" right="0.56999999999999995" top="0.28999999999999998" bottom="0.18" header="0.18" footer="0.12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57"/>
  <sheetViews>
    <sheetView topLeftCell="A133" zoomScaleNormal="100" workbookViewId="0">
      <selection activeCell="J153" sqref="J153"/>
    </sheetView>
  </sheetViews>
  <sheetFormatPr baseColWidth="10" defaultRowHeight="15"/>
  <cols>
    <col min="1" max="1" width="22.7109375" customWidth="1"/>
    <col min="2" max="13" width="8.7109375" customWidth="1"/>
    <col min="14" max="14" width="10.7109375" customWidth="1"/>
    <col min="15" max="15" width="7.7109375" customWidth="1"/>
    <col min="16" max="16" width="10.5703125" customWidth="1"/>
    <col min="17" max="28" width="8.7109375" customWidth="1"/>
    <col min="29" max="29" width="10.7109375" customWidth="1"/>
  </cols>
  <sheetData>
    <row r="1" spans="1:29" ht="20.100000000000001" customHeight="1">
      <c r="A1" s="105"/>
      <c r="B1" s="334"/>
      <c r="C1" s="334"/>
      <c r="D1" s="334" t="s">
        <v>585</v>
      </c>
      <c r="E1" s="334"/>
      <c r="F1" s="334"/>
      <c r="G1" s="335"/>
      <c r="H1" s="335"/>
      <c r="I1" s="335" t="s">
        <v>583</v>
      </c>
      <c r="J1" s="335"/>
      <c r="K1" s="335"/>
      <c r="L1" s="134"/>
      <c r="M1" s="82"/>
      <c r="N1" s="82"/>
      <c r="O1" s="82"/>
      <c r="S1" s="84"/>
      <c r="T1" s="84"/>
      <c r="U1" s="84"/>
      <c r="V1" s="84"/>
      <c r="W1" s="84"/>
    </row>
    <row r="2" spans="1:29" ht="9.9499999999999993" customHeight="1" thickBot="1">
      <c r="O2" s="1"/>
    </row>
    <row r="3" spans="1:29" ht="24.95" customHeight="1" thickBot="1">
      <c r="A3" s="336" t="s">
        <v>586</v>
      </c>
      <c r="B3" s="339" t="s">
        <v>4</v>
      </c>
      <c r="C3" s="340" t="s">
        <v>5</v>
      </c>
      <c r="D3" s="341" t="s">
        <v>7</v>
      </c>
      <c r="E3" s="342" t="s">
        <v>12</v>
      </c>
      <c r="F3" s="343" t="s">
        <v>13</v>
      </c>
      <c r="G3" s="344" t="s">
        <v>15</v>
      </c>
      <c r="H3" s="345" t="s">
        <v>16</v>
      </c>
      <c r="I3" s="343" t="s">
        <v>17</v>
      </c>
      <c r="J3" s="345" t="s">
        <v>21</v>
      </c>
      <c r="K3" s="343" t="s">
        <v>22</v>
      </c>
      <c r="L3" s="344" t="s">
        <v>23</v>
      </c>
      <c r="M3" s="346" t="s">
        <v>36</v>
      </c>
      <c r="N3" s="347" t="s">
        <v>32</v>
      </c>
      <c r="O3" s="267"/>
      <c r="P3" s="318"/>
      <c r="Q3" s="312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</row>
    <row r="4" spans="1:29" ht="15" customHeight="1">
      <c r="A4" s="330" t="s">
        <v>129</v>
      </c>
      <c r="B4" s="349"/>
      <c r="C4" s="350"/>
      <c r="D4" s="351"/>
      <c r="E4" s="352"/>
      <c r="F4" s="353">
        <v>23</v>
      </c>
      <c r="G4" s="350"/>
      <c r="H4" s="353">
        <v>48.95</v>
      </c>
      <c r="I4" s="350"/>
      <c r="J4" s="353"/>
      <c r="K4" s="350"/>
      <c r="L4" s="353">
        <v>145.19</v>
      </c>
      <c r="M4" s="354"/>
      <c r="N4" s="384">
        <f t="shared" ref="N4:N35" si="0">SUM(B4:M4)</f>
        <v>217.14</v>
      </c>
      <c r="O4" s="202"/>
      <c r="P4" s="319"/>
      <c r="Q4" s="89"/>
      <c r="R4" s="124"/>
      <c r="S4" s="79"/>
      <c r="T4" s="79"/>
      <c r="U4" s="124"/>
      <c r="V4" s="124"/>
      <c r="W4" s="124"/>
      <c r="X4" s="124"/>
      <c r="Y4" s="124"/>
      <c r="Z4" s="124"/>
      <c r="AA4" s="124"/>
      <c r="AB4" s="124"/>
      <c r="AC4" s="79"/>
    </row>
    <row r="5" spans="1:29" ht="15" customHeight="1">
      <c r="A5" s="332" t="s">
        <v>582</v>
      </c>
      <c r="B5" s="355"/>
      <c r="C5" s="356"/>
      <c r="D5" s="357"/>
      <c r="E5" s="356"/>
      <c r="F5" s="358"/>
      <c r="G5" s="359"/>
      <c r="H5" s="358"/>
      <c r="I5" s="359"/>
      <c r="J5" s="358"/>
      <c r="K5" s="359">
        <v>130</v>
      </c>
      <c r="L5" s="358"/>
      <c r="M5" s="360"/>
      <c r="N5" s="385">
        <f t="shared" si="0"/>
        <v>130</v>
      </c>
      <c r="O5" s="202"/>
      <c r="P5" s="319"/>
      <c r="Q5" s="89"/>
      <c r="R5" s="124"/>
      <c r="S5" s="124"/>
      <c r="T5" s="124"/>
      <c r="U5" s="124"/>
      <c r="V5" s="126"/>
      <c r="W5" s="89"/>
      <c r="X5" s="124"/>
      <c r="Y5" s="124"/>
      <c r="Z5" s="124"/>
      <c r="AA5" s="124"/>
      <c r="AB5" s="124"/>
      <c r="AC5" s="79"/>
    </row>
    <row r="6" spans="1:29" ht="15" customHeight="1">
      <c r="A6" s="330" t="s">
        <v>54</v>
      </c>
      <c r="B6" s="349"/>
      <c r="C6" s="350"/>
      <c r="D6" s="353"/>
      <c r="E6" s="350">
        <v>27.3</v>
      </c>
      <c r="F6" s="353">
        <v>39.96</v>
      </c>
      <c r="G6" s="350"/>
      <c r="H6" s="353"/>
      <c r="I6" s="350"/>
      <c r="J6" s="353"/>
      <c r="K6" s="350"/>
      <c r="L6" s="353">
        <v>37.97</v>
      </c>
      <c r="M6" s="354"/>
      <c r="N6" s="384">
        <f t="shared" si="0"/>
        <v>105.23</v>
      </c>
      <c r="O6" s="202"/>
      <c r="P6" s="319"/>
      <c r="Q6" s="89"/>
      <c r="R6" s="124"/>
      <c r="S6" s="89"/>
      <c r="T6" s="89"/>
      <c r="U6" s="89"/>
      <c r="V6" s="89"/>
      <c r="W6" s="89"/>
      <c r="X6" s="124"/>
      <c r="Y6" s="89"/>
      <c r="Z6" s="89"/>
      <c r="AA6" s="124"/>
      <c r="AB6" s="317"/>
      <c r="AC6" s="79"/>
    </row>
    <row r="7" spans="1:29" ht="15" customHeight="1">
      <c r="A7" s="331" t="s">
        <v>130</v>
      </c>
      <c r="B7" s="355"/>
      <c r="C7" s="356"/>
      <c r="D7" s="357"/>
      <c r="E7" s="356"/>
      <c r="F7" s="358">
        <v>83.1</v>
      </c>
      <c r="G7" s="359"/>
      <c r="H7" s="358"/>
      <c r="I7" s="359"/>
      <c r="J7" s="358"/>
      <c r="K7" s="359"/>
      <c r="L7" s="358"/>
      <c r="M7" s="360"/>
      <c r="N7" s="385">
        <f t="shared" si="0"/>
        <v>83.1</v>
      </c>
      <c r="O7" s="202"/>
      <c r="P7" s="319"/>
      <c r="Q7" s="89"/>
      <c r="R7" s="124"/>
      <c r="S7" s="89"/>
      <c r="T7" s="89"/>
      <c r="U7" s="89"/>
      <c r="V7" s="89"/>
      <c r="W7" s="89"/>
      <c r="X7" s="124"/>
      <c r="Y7" s="89"/>
      <c r="Z7" s="89"/>
      <c r="AA7" s="124"/>
      <c r="AB7" s="317"/>
      <c r="AC7" s="79"/>
    </row>
    <row r="8" spans="1:29" ht="15" customHeight="1">
      <c r="A8" s="330" t="s">
        <v>38</v>
      </c>
      <c r="B8" s="349"/>
      <c r="C8" s="350">
        <v>12.7</v>
      </c>
      <c r="D8" s="353"/>
      <c r="E8" s="350"/>
      <c r="F8" s="353"/>
      <c r="G8" s="350"/>
      <c r="H8" s="353"/>
      <c r="I8" s="350"/>
      <c r="J8" s="353"/>
      <c r="K8" s="350"/>
      <c r="L8" s="353">
        <v>16.079999999999998</v>
      </c>
      <c r="M8" s="354"/>
      <c r="N8" s="384">
        <f t="shared" si="0"/>
        <v>28.779999999999998</v>
      </c>
      <c r="O8" s="202"/>
      <c r="P8" s="319"/>
      <c r="Q8" s="89"/>
      <c r="R8" s="124"/>
      <c r="S8" s="89"/>
      <c r="T8" s="89"/>
      <c r="U8" s="126"/>
      <c r="V8" s="89"/>
      <c r="W8" s="89"/>
      <c r="X8" s="124"/>
      <c r="Y8" s="89"/>
      <c r="Z8" s="89"/>
      <c r="AA8" s="124"/>
      <c r="AB8" s="317"/>
      <c r="AC8" s="79"/>
    </row>
    <row r="9" spans="1:29" ht="15" customHeight="1">
      <c r="A9" s="331" t="s">
        <v>25</v>
      </c>
      <c r="B9" s="355"/>
      <c r="C9" s="356"/>
      <c r="D9" s="357"/>
      <c r="E9" s="356"/>
      <c r="F9" s="358">
        <v>138.87</v>
      </c>
      <c r="G9" s="359"/>
      <c r="H9" s="358">
        <v>45.03</v>
      </c>
      <c r="I9" s="359">
        <v>41.31</v>
      </c>
      <c r="J9" s="358">
        <v>35.24</v>
      </c>
      <c r="K9" s="359">
        <v>126.15</v>
      </c>
      <c r="L9" s="361"/>
      <c r="M9" s="360">
        <v>73.36</v>
      </c>
      <c r="N9" s="385">
        <f t="shared" si="0"/>
        <v>459.96000000000004</v>
      </c>
      <c r="O9" s="202"/>
      <c r="P9" s="319"/>
      <c r="Q9" s="89"/>
      <c r="R9" s="124"/>
      <c r="S9" s="89"/>
      <c r="T9" s="89"/>
      <c r="U9" s="124"/>
      <c r="V9" s="89"/>
      <c r="W9" s="124"/>
      <c r="X9" s="124"/>
      <c r="Y9" s="124"/>
      <c r="Z9" s="124"/>
      <c r="AA9" s="79"/>
      <c r="AB9" s="89"/>
      <c r="AC9" s="79"/>
    </row>
    <row r="10" spans="1:29" ht="15" customHeight="1">
      <c r="A10" s="330" t="s">
        <v>9</v>
      </c>
      <c r="B10" s="349">
        <v>19.86</v>
      </c>
      <c r="C10" s="350">
        <v>33.229999999999997</v>
      </c>
      <c r="D10" s="353">
        <v>44.37</v>
      </c>
      <c r="E10" s="350"/>
      <c r="F10" s="353">
        <v>37.68</v>
      </c>
      <c r="G10" s="350"/>
      <c r="H10" s="353"/>
      <c r="I10" s="350">
        <v>28.61</v>
      </c>
      <c r="J10" s="353"/>
      <c r="K10" s="350"/>
      <c r="L10" s="353">
        <v>21.9</v>
      </c>
      <c r="M10" s="354"/>
      <c r="N10" s="384">
        <f t="shared" si="0"/>
        <v>185.65</v>
      </c>
      <c r="O10" s="202"/>
      <c r="P10" s="273"/>
      <c r="Q10" s="89"/>
      <c r="R10" s="124"/>
      <c r="S10" s="124"/>
      <c r="T10" s="124"/>
      <c r="U10" s="124"/>
      <c r="V10" s="126"/>
      <c r="W10" s="124"/>
      <c r="X10" s="124"/>
      <c r="Y10" s="124"/>
      <c r="Z10" s="124"/>
      <c r="AA10" s="124"/>
      <c r="AB10" s="126"/>
      <c r="AC10" s="79"/>
    </row>
    <row r="11" spans="1:29" ht="15" customHeight="1">
      <c r="A11" s="332" t="s">
        <v>3</v>
      </c>
      <c r="B11" s="355"/>
      <c r="C11" s="356"/>
      <c r="D11" s="357"/>
      <c r="E11" s="356">
        <v>45.63</v>
      </c>
      <c r="F11" s="358"/>
      <c r="G11" s="359"/>
      <c r="H11" s="358"/>
      <c r="I11" s="359"/>
      <c r="J11" s="358"/>
      <c r="K11" s="359"/>
      <c r="L11" s="358"/>
      <c r="M11" s="360"/>
      <c r="N11" s="385">
        <f t="shared" si="0"/>
        <v>45.63</v>
      </c>
      <c r="O11" s="202"/>
      <c r="P11" s="273"/>
      <c r="Q11" s="89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79"/>
    </row>
    <row r="12" spans="1:29" ht="15" customHeight="1">
      <c r="A12" s="330" t="s">
        <v>134</v>
      </c>
      <c r="B12" s="349"/>
      <c r="C12" s="350"/>
      <c r="D12" s="353"/>
      <c r="E12" s="350"/>
      <c r="F12" s="353"/>
      <c r="G12" s="350">
        <v>178.11</v>
      </c>
      <c r="H12" s="353"/>
      <c r="I12" s="350"/>
      <c r="J12" s="353">
        <v>19.86</v>
      </c>
      <c r="K12" s="350"/>
      <c r="L12" s="353"/>
      <c r="M12" s="354"/>
      <c r="N12" s="384">
        <f t="shared" si="0"/>
        <v>197.97000000000003</v>
      </c>
      <c r="O12" s="202"/>
      <c r="P12" s="273"/>
      <c r="Q12" s="89"/>
      <c r="R12" s="124"/>
      <c r="S12" s="124"/>
      <c r="T12" s="124"/>
      <c r="U12" s="126"/>
      <c r="V12" s="89"/>
      <c r="W12" s="126"/>
      <c r="X12" s="124"/>
      <c r="Y12" s="89"/>
      <c r="Z12" s="124"/>
      <c r="AA12" s="124"/>
      <c r="AB12" s="124"/>
      <c r="AC12" s="79"/>
    </row>
    <row r="13" spans="1:29" ht="15" customHeight="1">
      <c r="A13" s="332" t="s">
        <v>8</v>
      </c>
      <c r="B13" s="355">
        <v>26.32</v>
      </c>
      <c r="C13" s="356">
        <v>140.27000000000001</v>
      </c>
      <c r="D13" s="357"/>
      <c r="E13" s="356"/>
      <c r="F13" s="358">
        <v>47.58</v>
      </c>
      <c r="G13" s="359"/>
      <c r="H13" s="358">
        <v>164.13</v>
      </c>
      <c r="I13" s="359"/>
      <c r="J13" s="358"/>
      <c r="K13" s="359"/>
      <c r="L13" s="358">
        <v>94.04</v>
      </c>
      <c r="M13" s="360">
        <v>71.5</v>
      </c>
      <c r="N13" s="385">
        <f t="shared" si="0"/>
        <v>543.84</v>
      </c>
      <c r="O13" s="202"/>
      <c r="P13" s="273"/>
      <c r="R13" s="89"/>
      <c r="S13" s="126"/>
      <c r="T13" s="126"/>
      <c r="U13" s="89"/>
      <c r="V13" s="126"/>
      <c r="W13" s="124"/>
      <c r="X13" s="124"/>
      <c r="Y13" s="124"/>
      <c r="Z13" s="126"/>
      <c r="AA13" s="89"/>
      <c r="AB13" s="89"/>
      <c r="AC13" s="79"/>
    </row>
    <row r="14" spans="1:29" ht="15" customHeight="1">
      <c r="A14" s="330" t="s">
        <v>2</v>
      </c>
      <c r="B14" s="349">
        <v>75.67</v>
      </c>
      <c r="C14" s="350">
        <v>132.53</v>
      </c>
      <c r="D14" s="353"/>
      <c r="E14" s="350">
        <v>178.94</v>
      </c>
      <c r="F14" s="353"/>
      <c r="G14" s="350">
        <v>64.7</v>
      </c>
      <c r="H14" s="353">
        <v>83.67</v>
      </c>
      <c r="I14" s="350">
        <v>77.86</v>
      </c>
      <c r="J14" s="353"/>
      <c r="K14" s="350">
        <v>61.52</v>
      </c>
      <c r="L14" s="353"/>
      <c r="M14" s="354">
        <v>72.349999999999994</v>
      </c>
      <c r="N14" s="384">
        <f t="shared" si="0"/>
        <v>747.24</v>
      </c>
      <c r="O14" s="202"/>
      <c r="P14" s="273"/>
      <c r="Q14" s="89"/>
      <c r="R14" s="124"/>
      <c r="S14" s="126"/>
      <c r="T14" s="89"/>
      <c r="U14" s="126"/>
      <c r="V14" s="89"/>
      <c r="W14" s="89"/>
      <c r="X14" s="124"/>
      <c r="Y14" s="126"/>
      <c r="Z14" s="124"/>
      <c r="AA14" s="124"/>
      <c r="AB14" s="89"/>
      <c r="AC14" s="79"/>
    </row>
    <row r="15" spans="1:29" ht="15" customHeight="1">
      <c r="A15" s="332" t="s">
        <v>0</v>
      </c>
      <c r="B15" s="355">
        <v>15.99</v>
      </c>
      <c r="C15" s="356">
        <v>61.98</v>
      </c>
      <c r="D15" s="357">
        <v>31.3</v>
      </c>
      <c r="E15" s="356"/>
      <c r="F15" s="358"/>
      <c r="G15" s="359">
        <v>82.89</v>
      </c>
      <c r="H15" s="358">
        <v>40.729999999999997</v>
      </c>
      <c r="I15" s="359">
        <v>54.06</v>
      </c>
      <c r="J15" s="358">
        <v>110.52</v>
      </c>
      <c r="K15" s="359">
        <v>156.19999999999999</v>
      </c>
      <c r="L15" s="358">
        <v>73.66</v>
      </c>
      <c r="M15" s="360">
        <v>54.81</v>
      </c>
      <c r="N15" s="385">
        <f t="shared" si="0"/>
        <v>682.13999999999987</v>
      </c>
      <c r="O15" s="202"/>
      <c r="P15" s="273"/>
      <c r="Q15" s="89"/>
      <c r="R15" s="124"/>
      <c r="S15" s="124"/>
      <c r="T15" s="124"/>
      <c r="U15" s="89"/>
      <c r="V15" s="89"/>
      <c r="W15" s="126"/>
      <c r="X15" s="124"/>
      <c r="Y15" s="89"/>
      <c r="Z15" s="124"/>
      <c r="AA15" s="124"/>
      <c r="AB15" s="124"/>
      <c r="AC15" s="79"/>
    </row>
    <row r="16" spans="1:29" ht="15" customHeight="1">
      <c r="A16" s="330" t="s">
        <v>136</v>
      </c>
      <c r="B16" s="349"/>
      <c r="C16" s="350"/>
      <c r="D16" s="353"/>
      <c r="E16" s="350"/>
      <c r="F16" s="353"/>
      <c r="G16" s="350"/>
      <c r="H16" s="353"/>
      <c r="I16" s="350"/>
      <c r="J16" s="353">
        <v>45.75</v>
      </c>
      <c r="K16" s="350"/>
      <c r="L16" s="353"/>
      <c r="M16" s="354"/>
      <c r="N16" s="384">
        <f t="shared" si="0"/>
        <v>45.75</v>
      </c>
      <c r="O16" s="202"/>
      <c r="P16" s="273"/>
      <c r="Q16" s="89"/>
      <c r="R16" s="124"/>
      <c r="S16" s="126"/>
      <c r="T16" s="126"/>
      <c r="U16" s="89"/>
      <c r="V16" s="126"/>
      <c r="W16" s="124"/>
      <c r="X16" s="124"/>
      <c r="Y16" s="124"/>
      <c r="Z16" s="126"/>
      <c r="AA16" s="89"/>
      <c r="AB16" s="89"/>
      <c r="AC16" s="79"/>
    </row>
    <row r="17" spans="1:29" ht="15" customHeight="1">
      <c r="A17" s="332" t="s">
        <v>1</v>
      </c>
      <c r="B17" s="355">
        <v>16.170000000000002</v>
      </c>
      <c r="C17" s="356">
        <v>29.59</v>
      </c>
      <c r="D17" s="357"/>
      <c r="E17" s="356">
        <v>80.31</v>
      </c>
      <c r="F17" s="358">
        <v>228.48</v>
      </c>
      <c r="G17" s="359">
        <v>37.97</v>
      </c>
      <c r="H17" s="358"/>
      <c r="I17" s="359">
        <v>9.42</v>
      </c>
      <c r="J17" s="358"/>
      <c r="K17" s="359"/>
      <c r="L17" s="358">
        <v>112.45</v>
      </c>
      <c r="M17" s="360"/>
      <c r="N17" s="385">
        <f t="shared" si="0"/>
        <v>514.39</v>
      </c>
      <c r="O17" s="202"/>
      <c r="P17" s="319"/>
      <c r="Q17" s="89"/>
      <c r="R17" s="124"/>
      <c r="S17" s="126"/>
      <c r="T17" s="124"/>
      <c r="U17" s="89"/>
      <c r="V17" s="89"/>
      <c r="W17" s="126"/>
      <c r="X17" s="124"/>
      <c r="Y17" s="126"/>
      <c r="Z17" s="126"/>
      <c r="AA17" s="89"/>
      <c r="AB17" s="124"/>
      <c r="AC17" s="79"/>
    </row>
    <row r="18" spans="1:29" ht="15" customHeight="1">
      <c r="A18" s="330" t="s">
        <v>27</v>
      </c>
      <c r="B18" s="349"/>
      <c r="C18" s="350"/>
      <c r="D18" s="353"/>
      <c r="E18" s="350"/>
      <c r="F18" s="353"/>
      <c r="G18" s="350"/>
      <c r="H18" s="353"/>
      <c r="I18" s="350"/>
      <c r="J18" s="353"/>
      <c r="K18" s="350">
        <v>120.86</v>
      </c>
      <c r="L18" s="353"/>
      <c r="M18" s="354"/>
      <c r="N18" s="384">
        <f t="shared" si="0"/>
        <v>120.86</v>
      </c>
      <c r="O18" s="202"/>
      <c r="P18" s="273"/>
      <c r="Q18" s="89"/>
      <c r="R18" s="124"/>
      <c r="S18" s="124"/>
      <c r="T18" s="124"/>
      <c r="U18" s="126"/>
      <c r="V18" s="89"/>
      <c r="W18" s="126"/>
      <c r="X18" s="124"/>
      <c r="Y18" s="89"/>
      <c r="Z18" s="124"/>
      <c r="AA18" s="124"/>
      <c r="AB18" s="124"/>
      <c r="AC18" s="79"/>
    </row>
    <row r="19" spans="1:29" ht="15" customHeight="1">
      <c r="A19" s="332" t="s">
        <v>33</v>
      </c>
      <c r="B19" s="355">
        <v>30.54</v>
      </c>
      <c r="C19" s="356"/>
      <c r="D19" s="357"/>
      <c r="E19" s="356"/>
      <c r="F19" s="358">
        <v>14.98</v>
      </c>
      <c r="G19" s="359"/>
      <c r="H19" s="358"/>
      <c r="I19" s="359">
        <v>9.91</v>
      </c>
      <c r="J19" s="358">
        <v>48.07</v>
      </c>
      <c r="K19" s="359"/>
      <c r="L19" s="358"/>
      <c r="M19" s="360">
        <v>40.79</v>
      </c>
      <c r="N19" s="385">
        <f t="shared" si="0"/>
        <v>144.29</v>
      </c>
      <c r="O19" s="202"/>
      <c r="P19" s="273"/>
      <c r="Q19" s="89"/>
      <c r="R19" s="124"/>
      <c r="S19" s="124"/>
      <c r="T19" s="124"/>
      <c r="U19" s="124"/>
      <c r="V19" s="124"/>
      <c r="W19" s="126"/>
      <c r="X19" s="89"/>
      <c r="Y19" s="124"/>
      <c r="Z19" s="126"/>
      <c r="AA19" s="126"/>
      <c r="AB19" s="124"/>
      <c r="AC19" s="79"/>
    </row>
    <row r="20" spans="1:29" ht="15" customHeight="1">
      <c r="A20" s="330" t="s">
        <v>31</v>
      </c>
      <c r="B20" s="349"/>
      <c r="C20" s="350"/>
      <c r="D20" s="353"/>
      <c r="E20" s="350"/>
      <c r="F20" s="353"/>
      <c r="G20" s="350"/>
      <c r="H20" s="353"/>
      <c r="I20" s="350">
        <v>25.24</v>
      </c>
      <c r="J20" s="353"/>
      <c r="K20" s="350"/>
      <c r="L20" s="353"/>
      <c r="M20" s="354"/>
      <c r="N20" s="384">
        <f t="shared" si="0"/>
        <v>25.24</v>
      </c>
      <c r="O20" s="202"/>
      <c r="P20" s="273"/>
      <c r="Q20" s="89"/>
      <c r="R20" s="124"/>
      <c r="S20" s="89"/>
      <c r="T20" s="89"/>
      <c r="U20" s="126"/>
      <c r="V20" s="89"/>
      <c r="W20" s="89"/>
      <c r="X20" s="124"/>
      <c r="Y20" s="149"/>
      <c r="Z20" s="89"/>
      <c r="AA20" s="124"/>
      <c r="AB20" s="317"/>
      <c r="AC20" s="79"/>
    </row>
    <row r="21" spans="1:29" ht="15" customHeight="1">
      <c r="A21" s="331" t="s">
        <v>131</v>
      </c>
      <c r="B21" s="362"/>
      <c r="C21" s="359"/>
      <c r="D21" s="358"/>
      <c r="E21" s="359"/>
      <c r="F21" s="358"/>
      <c r="G21" s="359">
        <v>16.8</v>
      </c>
      <c r="H21" s="358"/>
      <c r="I21" s="359"/>
      <c r="J21" s="358"/>
      <c r="K21" s="359"/>
      <c r="L21" s="358"/>
      <c r="M21" s="360"/>
      <c r="N21" s="386">
        <f t="shared" si="0"/>
        <v>16.8</v>
      </c>
      <c r="O21" s="202"/>
      <c r="P21" s="273"/>
      <c r="Q21" s="89"/>
      <c r="R21" s="124"/>
      <c r="S21" s="89"/>
      <c r="T21" s="89"/>
      <c r="U21" s="124"/>
      <c r="V21" s="89"/>
      <c r="W21" s="126"/>
      <c r="X21" s="124"/>
      <c r="Y21" s="124"/>
      <c r="Z21" s="149"/>
      <c r="AA21" s="150"/>
      <c r="AB21" s="124"/>
      <c r="AC21" s="79"/>
    </row>
    <row r="22" spans="1:29" ht="15" customHeight="1">
      <c r="A22" s="337" t="s">
        <v>48</v>
      </c>
      <c r="B22" s="363"/>
      <c r="C22" s="364"/>
      <c r="D22" s="365"/>
      <c r="E22" s="364"/>
      <c r="F22" s="365">
        <v>16.5</v>
      </c>
      <c r="G22" s="364"/>
      <c r="H22" s="365">
        <v>45.8</v>
      </c>
      <c r="I22" s="364">
        <v>141.72999999999999</v>
      </c>
      <c r="J22" s="365">
        <v>42.1</v>
      </c>
      <c r="K22" s="364">
        <v>13.9</v>
      </c>
      <c r="L22" s="365"/>
      <c r="M22" s="366">
        <v>50.54</v>
      </c>
      <c r="N22" s="387">
        <f t="shared" si="0"/>
        <v>310.57</v>
      </c>
      <c r="O22" s="202"/>
      <c r="P22" s="328"/>
      <c r="Q22" s="89"/>
      <c r="R22" s="124"/>
      <c r="S22" s="89"/>
      <c r="T22" s="124"/>
      <c r="U22" s="124"/>
      <c r="V22" s="89"/>
      <c r="W22" s="124"/>
      <c r="X22" s="124"/>
      <c r="Y22" s="124"/>
      <c r="Z22" s="124"/>
      <c r="AA22" s="124"/>
      <c r="AB22" s="124"/>
      <c r="AC22" s="79"/>
    </row>
    <row r="23" spans="1:29" ht="15" customHeight="1">
      <c r="A23" s="331" t="s">
        <v>11</v>
      </c>
      <c r="B23" s="362">
        <v>36</v>
      </c>
      <c r="C23" s="359">
        <v>48</v>
      </c>
      <c r="D23" s="358"/>
      <c r="E23" s="359">
        <v>50</v>
      </c>
      <c r="F23" s="358">
        <v>103</v>
      </c>
      <c r="G23" s="359">
        <v>89.52</v>
      </c>
      <c r="H23" s="358">
        <v>25.01</v>
      </c>
      <c r="I23" s="359">
        <v>100.51</v>
      </c>
      <c r="J23" s="358">
        <v>53</v>
      </c>
      <c r="K23" s="359">
        <v>89.01</v>
      </c>
      <c r="L23" s="358">
        <v>93</v>
      </c>
      <c r="M23" s="360">
        <v>44.01</v>
      </c>
      <c r="N23" s="386">
        <f t="shared" si="0"/>
        <v>731.06</v>
      </c>
      <c r="O23" s="202"/>
      <c r="P23" s="319"/>
      <c r="Q23" s="89"/>
      <c r="R23" s="124"/>
      <c r="S23" s="126"/>
      <c r="T23" s="89"/>
      <c r="U23" s="89"/>
      <c r="V23" s="89"/>
      <c r="W23" s="89"/>
      <c r="X23" s="89"/>
      <c r="Y23" s="89"/>
      <c r="Z23" s="124"/>
      <c r="AA23" s="124"/>
      <c r="AB23" s="89"/>
      <c r="AC23" s="79"/>
    </row>
    <row r="24" spans="1:29" ht="15" customHeight="1">
      <c r="A24" s="337" t="s">
        <v>122</v>
      </c>
      <c r="B24" s="363"/>
      <c r="C24" s="364"/>
      <c r="D24" s="365"/>
      <c r="E24" s="364"/>
      <c r="F24" s="365"/>
      <c r="G24" s="364"/>
      <c r="H24" s="365">
        <v>2.2999999999999998</v>
      </c>
      <c r="I24" s="364"/>
      <c r="J24" s="365"/>
      <c r="K24" s="364"/>
      <c r="L24" s="365"/>
      <c r="M24" s="366"/>
      <c r="N24" s="387">
        <f t="shared" si="0"/>
        <v>2.2999999999999998</v>
      </c>
      <c r="O24" s="202"/>
      <c r="P24" s="319"/>
      <c r="Q24" s="89"/>
      <c r="R24" s="124"/>
      <c r="S24" s="89"/>
      <c r="T24" s="89"/>
      <c r="U24" s="89"/>
      <c r="V24" s="89"/>
      <c r="W24" s="89"/>
      <c r="X24" s="124"/>
      <c r="Y24" s="89"/>
      <c r="Z24" s="89"/>
      <c r="AA24" s="124"/>
      <c r="AB24" s="317"/>
      <c r="AC24" s="79"/>
    </row>
    <row r="25" spans="1:29" ht="15" customHeight="1">
      <c r="A25" s="331" t="s">
        <v>20</v>
      </c>
      <c r="B25" s="362"/>
      <c r="C25" s="359"/>
      <c r="D25" s="358"/>
      <c r="E25" s="359"/>
      <c r="F25" s="358"/>
      <c r="G25" s="359"/>
      <c r="H25" s="358"/>
      <c r="I25" s="359"/>
      <c r="J25" s="358"/>
      <c r="K25" s="359">
        <v>943.25</v>
      </c>
      <c r="L25" s="358"/>
      <c r="M25" s="360"/>
      <c r="N25" s="386">
        <f t="shared" si="0"/>
        <v>943.25</v>
      </c>
      <c r="O25" s="202"/>
      <c r="P25" s="319"/>
      <c r="Q25" s="89"/>
      <c r="R25" s="124"/>
      <c r="S25" s="124"/>
      <c r="T25" s="124"/>
      <c r="U25" s="126"/>
      <c r="V25" s="124"/>
      <c r="W25" s="124"/>
      <c r="X25" s="124"/>
      <c r="Y25" s="124"/>
      <c r="Z25" s="124"/>
      <c r="AA25" s="124"/>
      <c r="AB25" s="126"/>
      <c r="AC25" s="79"/>
    </row>
    <row r="26" spans="1:29" ht="15" customHeight="1">
      <c r="A26" s="337" t="s">
        <v>132</v>
      </c>
      <c r="B26" s="363"/>
      <c r="C26" s="364"/>
      <c r="D26" s="365">
        <v>0</v>
      </c>
      <c r="E26" s="364"/>
      <c r="F26" s="365"/>
      <c r="G26" s="364"/>
      <c r="H26" s="365"/>
      <c r="I26" s="364">
        <v>34</v>
      </c>
      <c r="J26" s="365"/>
      <c r="K26" s="364">
        <v>29</v>
      </c>
      <c r="L26" s="365"/>
      <c r="M26" s="366"/>
      <c r="N26" s="387">
        <f t="shared" si="0"/>
        <v>63</v>
      </c>
      <c r="O26" s="202"/>
      <c r="P26" s="273"/>
      <c r="Q26" s="89"/>
      <c r="R26" s="124"/>
      <c r="S26" s="124"/>
      <c r="T26" s="126"/>
      <c r="U26" s="124"/>
      <c r="V26" s="126"/>
      <c r="W26" s="124"/>
      <c r="X26" s="124"/>
      <c r="Y26" s="124"/>
      <c r="Z26" s="89"/>
      <c r="AA26" s="126"/>
      <c r="AB26" s="124"/>
      <c r="AC26" s="79"/>
    </row>
    <row r="27" spans="1:29" ht="15" customHeight="1">
      <c r="A27" s="331" t="s">
        <v>19</v>
      </c>
      <c r="B27" s="362"/>
      <c r="C27" s="359"/>
      <c r="D27" s="358"/>
      <c r="E27" s="359"/>
      <c r="F27" s="358"/>
      <c r="G27" s="359"/>
      <c r="H27" s="358"/>
      <c r="I27" s="359"/>
      <c r="J27" s="358"/>
      <c r="K27" s="359">
        <v>19.8</v>
      </c>
      <c r="L27" s="358"/>
      <c r="M27" s="360">
        <v>16.3</v>
      </c>
      <c r="N27" s="386">
        <f t="shared" si="0"/>
        <v>36.1</v>
      </c>
      <c r="O27" s="202"/>
      <c r="P27" s="273"/>
      <c r="Q27" s="89"/>
      <c r="R27" s="124"/>
      <c r="S27" s="124"/>
      <c r="T27" s="124"/>
      <c r="U27" s="124"/>
      <c r="V27" s="124"/>
      <c r="W27" s="124"/>
      <c r="X27" s="124"/>
      <c r="Y27" s="124"/>
      <c r="Z27" s="124"/>
      <c r="AA27" s="124"/>
      <c r="AB27" s="124"/>
      <c r="AC27" s="79"/>
    </row>
    <row r="28" spans="1:29" ht="15" customHeight="1">
      <c r="A28" s="337" t="s">
        <v>143</v>
      </c>
      <c r="B28" s="363"/>
      <c r="C28" s="364">
        <v>12.2</v>
      </c>
      <c r="D28" s="365">
        <v>29.8</v>
      </c>
      <c r="E28" s="364"/>
      <c r="F28" s="365">
        <v>26</v>
      </c>
      <c r="G28" s="364"/>
      <c r="H28" s="365">
        <v>11.64</v>
      </c>
      <c r="I28" s="364"/>
      <c r="J28" s="365"/>
      <c r="K28" s="364"/>
      <c r="L28" s="365">
        <v>23.7</v>
      </c>
      <c r="M28" s="366">
        <v>52</v>
      </c>
      <c r="N28" s="387">
        <f t="shared" si="0"/>
        <v>155.34</v>
      </c>
      <c r="O28" s="202"/>
      <c r="P28" s="273"/>
      <c r="Q28" s="89"/>
      <c r="R28" s="124"/>
      <c r="S28" s="89"/>
      <c r="T28" s="89"/>
      <c r="U28" s="89"/>
      <c r="V28" s="89"/>
      <c r="W28" s="89"/>
      <c r="X28" s="126"/>
      <c r="Y28" s="126"/>
      <c r="Z28" s="89"/>
      <c r="AA28" s="89"/>
      <c r="AB28" s="124"/>
      <c r="AC28" s="79"/>
    </row>
    <row r="29" spans="1:29" ht="15" customHeight="1">
      <c r="A29" s="331" t="s">
        <v>6</v>
      </c>
      <c r="B29" s="362"/>
      <c r="C29" s="359">
        <v>31.92</v>
      </c>
      <c r="D29" s="358"/>
      <c r="E29" s="359"/>
      <c r="F29" s="358"/>
      <c r="G29" s="359"/>
      <c r="H29" s="358"/>
      <c r="I29" s="359"/>
      <c r="J29" s="358"/>
      <c r="K29" s="359"/>
      <c r="L29" s="358"/>
      <c r="M29" s="360"/>
      <c r="N29" s="386">
        <f t="shared" si="0"/>
        <v>31.92</v>
      </c>
      <c r="O29" s="202"/>
      <c r="P29" s="273"/>
      <c r="Q29" s="89"/>
      <c r="R29" s="124"/>
      <c r="S29" s="124"/>
      <c r="T29" s="126"/>
      <c r="U29" s="124"/>
      <c r="V29" s="124"/>
      <c r="W29" s="124"/>
      <c r="X29" s="124"/>
      <c r="Y29" s="124"/>
      <c r="Z29" s="124"/>
      <c r="AA29" s="124"/>
      <c r="AB29" s="124"/>
      <c r="AC29" s="79"/>
    </row>
    <row r="30" spans="1:29" ht="15" customHeight="1">
      <c r="A30" s="337" t="s">
        <v>35</v>
      </c>
      <c r="B30" s="363">
        <v>113.47</v>
      </c>
      <c r="C30" s="364"/>
      <c r="D30" s="365"/>
      <c r="E30" s="364"/>
      <c r="F30" s="365"/>
      <c r="G30" s="364"/>
      <c r="H30" s="365"/>
      <c r="I30" s="364"/>
      <c r="J30" s="365"/>
      <c r="K30" s="364"/>
      <c r="L30" s="365"/>
      <c r="M30" s="366"/>
      <c r="N30" s="387">
        <f t="shared" si="0"/>
        <v>113.47</v>
      </c>
      <c r="O30" s="202"/>
      <c r="P30" s="273"/>
      <c r="Q30" s="89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79"/>
    </row>
    <row r="31" spans="1:29" ht="15" customHeight="1">
      <c r="A31" s="331" t="s">
        <v>51</v>
      </c>
      <c r="B31" s="362"/>
      <c r="C31" s="359"/>
      <c r="D31" s="358">
        <v>22.99</v>
      </c>
      <c r="E31" s="359"/>
      <c r="F31" s="358"/>
      <c r="G31" s="359"/>
      <c r="H31" s="358"/>
      <c r="I31" s="359"/>
      <c r="J31" s="358"/>
      <c r="K31" s="359"/>
      <c r="L31" s="358"/>
      <c r="M31" s="360"/>
      <c r="N31" s="386">
        <f t="shared" si="0"/>
        <v>22.99</v>
      </c>
      <c r="O31" s="202"/>
      <c r="P31" s="273"/>
      <c r="Q31" s="89"/>
      <c r="R31" s="124"/>
      <c r="S31" s="89"/>
      <c r="T31" s="89"/>
      <c r="U31" s="126"/>
      <c r="V31" s="89"/>
      <c r="W31" s="89"/>
      <c r="X31" s="124"/>
      <c r="Y31" s="89"/>
      <c r="Z31" s="89"/>
      <c r="AA31" s="124"/>
      <c r="AB31" s="317"/>
      <c r="AC31" s="79"/>
    </row>
    <row r="32" spans="1:29" ht="15" customHeight="1">
      <c r="A32" s="337" t="s">
        <v>55</v>
      </c>
      <c r="B32" s="363"/>
      <c r="C32" s="364"/>
      <c r="D32" s="365"/>
      <c r="E32" s="364"/>
      <c r="F32" s="365"/>
      <c r="G32" s="364"/>
      <c r="H32" s="365"/>
      <c r="I32" s="364"/>
      <c r="J32" s="365"/>
      <c r="K32" s="364">
        <v>40.17</v>
      </c>
      <c r="L32" s="365"/>
      <c r="M32" s="366"/>
      <c r="N32" s="387">
        <f t="shared" si="0"/>
        <v>40.17</v>
      </c>
      <c r="O32" s="202"/>
      <c r="P32" s="273"/>
      <c r="Q32" s="89"/>
      <c r="R32" s="124"/>
      <c r="S32" s="89"/>
      <c r="T32" s="89"/>
      <c r="U32" s="126"/>
      <c r="V32" s="89"/>
      <c r="W32" s="89"/>
      <c r="X32" s="124"/>
      <c r="Y32" s="89"/>
      <c r="Z32" s="89"/>
      <c r="AA32" s="124"/>
      <c r="AB32" s="317"/>
      <c r="AC32" s="79"/>
    </row>
    <row r="33" spans="1:29" ht="15" customHeight="1">
      <c r="A33" s="331" t="s">
        <v>137</v>
      </c>
      <c r="B33" s="362"/>
      <c r="C33" s="359"/>
      <c r="D33" s="358"/>
      <c r="E33" s="359"/>
      <c r="F33" s="358"/>
      <c r="G33" s="359">
        <v>13.9</v>
      </c>
      <c r="H33" s="358"/>
      <c r="I33" s="359"/>
      <c r="J33" s="358">
        <v>25</v>
      </c>
      <c r="K33" s="359"/>
      <c r="L33" s="358"/>
      <c r="M33" s="360"/>
      <c r="N33" s="386">
        <f t="shared" si="0"/>
        <v>38.9</v>
      </c>
      <c r="O33" s="202"/>
      <c r="P33" s="273"/>
      <c r="Q33" s="89"/>
      <c r="R33" s="124"/>
      <c r="S33" s="89"/>
      <c r="T33" s="89"/>
      <c r="U33" s="124"/>
      <c r="V33" s="89"/>
      <c r="W33" s="126"/>
      <c r="X33" s="124"/>
      <c r="Y33" s="124"/>
      <c r="Z33" s="149"/>
      <c r="AA33" s="150"/>
      <c r="AB33" s="124"/>
      <c r="AC33" s="79"/>
    </row>
    <row r="34" spans="1:29" ht="15" customHeight="1">
      <c r="A34" s="337" t="s">
        <v>138</v>
      </c>
      <c r="B34" s="363"/>
      <c r="C34" s="364"/>
      <c r="D34" s="365"/>
      <c r="E34" s="364"/>
      <c r="F34" s="365"/>
      <c r="G34" s="364"/>
      <c r="H34" s="365"/>
      <c r="I34" s="364"/>
      <c r="J34" s="365"/>
      <c r="K34" s="364">
        <v>5.75</v>
      </c>
      <c r="L34" s="365"/>
      <c r="M34" s="366"/>
      <c r="N34" s="387">
        <f t="shared" si="0"/>
        <v>5.75</v>
      </c>
      <c r="O34" s="202"/>
      <c r="P34" s="273"/>
      <c r="Q34" s="89"/>
      <c r="R34" s="124"/>
      <c r="S34" s="124"/>
      <c r="T34" s="126"/>
      <c r="U34" s="124"/>
      <c r="V34" s="124"/>
      <c r="W34" s="124"/>
      <c r="X34" s="124"/>
      <c r="Y34" s="124"/>
      <c r="Z34" s="124"/>
      <c r="AA34" s="124"/>
      <c r="AB34" s="124"/>
      <c r="AC34" s="79"/>
    </row>
    <row r="35" spans="1:29" ht="15" customHeight="1" thickBot="1">
      <c r="A35" s="333" t="s">
        <v>14</v>
      </c>
      <c r="B35" s="367"/>
      <c r="C35" s="368"/>
      <c r="D35" s="369"/>
      <c r="E35" s="368"/>
      <c r="F35" s="369">
        <v>47.5</v>
      </c>
      <c r="G35" s="368"/>
      <c r="H35" s="369"/>
      <c r="I35" s="368"/>
      <c r="J35" s="369"/>
      <c r="K35" s="368"/>
      <c r="L35" s="369"/>
      <c r="M35" s="370"/>
      <c r="N35" s="388">
        <f t="shared" si="0"/>
        <v>47.5</v>
      </c>
      <c r="O35" s="202"/>
      <c r="P35" s="273"/>
      <c r="Q35" s="89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79"/>
    </row>
    <row r="36" spans="1:29" ht="15" customHeight="1">
      <c r="A36" s="117"/>
      <c r="O36" s="1"/>
    </row>
    <row r="37" spans="1:29" ht="15" customHeight="1">
      <c r="A37" s="117"/>
    </row>
    <row r="38" spans="1:29" ht="15" customHeight="1">
      <c r="A38" s="117"/>
    </row>
    <row r="39" spans="1:29" ht="15" customHeight="1">
      <c r="A39" s="269" t="s">
        <v>211</v>
      </c>
      <c r="B39" s="83"/>
      <c r="C39" s="83"/>
      <c r="D39" s="84" t="s">
        <v>584</v>
      </c>
      <c r="E39" s="84"/>
      <c r="F39" s="84"/>
      <c r="G39" s="84"/>
      <c r="H39" s="84"/>
      <c r="I39" s="154"/>
    </row>
    <row r="40" spans="1:29" ht="9.9499999999999993" customHeight="1" thickBot="1">
      <c r="A40" s="270"/>
      <c r="B40" s="83"/>
      <c r="C40" s="83"/>
      <c r="D40" s="84"/>
      <c r="E40" s="84"/>
      <c r="F40" s="84"/>
      <c r="G40" s="84"/>
      <c r="H40" s="84"/>
      <c r="I40" s="82"/>
    </row>
    <row r="41" spans="1:29" ht="24.95" customHeight="1" thickBot="1">
      <c r="A41" s="338" t="s">
        <v>587</v>
      </c>
      <c r="B41" s="339" t="s">
        <v>4</v>
      </c>
      <c r="C41" s="340" t="s">
        <v>5</v>
      </c>
      <c r="D41" s="341" t="s">
        <v>7</v>
      </c>
      <c r="E41" s="340" t="s">
        <v>12</v>
      </c>
      <c r="F41" s="345" t="s">
        <v>13</v>
      </c>
      <c r="G41" s="343" t="s">
        <v>15</v>
      </c>
      <c r="H41" s="345" t="s">
        <v>16</v>
      </c>
      <c r="I41" s="343" t="s">
        <v>17</v>
      </c>
      <c r="J41" s="345" t="s">
        <v>21</v>
      </c>
      <c r="K41" s="343" t="s">
        <v>22</v>
      </c>
      <c r="L41" s="344" t="s">
        <v>23</v>
      </c>
      <c r="M41" s="346" t="s">
        <v>36</v>
      </c>
      <c r="N41" s="348" t="s">
        <v>32</v>
      </c>
      <c r="O41" s="267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</row>
    <row r="42" spans="1:29" ht="15" customHeight="1">
      <c r="A42" s="330" t="s">
        <v>47</v>
      </c>
      <c r="B42" s="349"/>
      <c r="C42" s="350"/>
      <c r="D42" s="353"/>
      <c r="E42" s="350"/>
      <c r="F42" s="353"/>
      <c r="G42" s="350"/>
      <c r="H42" s="353"/>
      <c r="I42" s="350"/>
      <c r="J42" s="353"/>
      <c r="K42" s="350"/>
      <c r="L42" s="353">
        <v>19.25</v>
      </c>
      <c r="M42" s="354"/>
      <c r="N42" s="384">
        <f t="shared" ref="N42:N64" si="1">SUM(B42:M42)</f>
        <v>19.25</v>
      </c>
      <c r="O42" s="202"/>
      <c r="P42" s="273"/>
      <c r="Q42" s="89"/>
      <c r="R42" s="124"/>
      <c r="S42" s="89"/>
      <c r="T42" s="89"/>
      <c r="U42" s="89"/>
      <c r="V42" s="89"/>
      <c r="W42" s="89"/>
      <c r="X42" s="124"/>
      <c r="Y42" s="89"/>
      <c r="Z42" s="89"/>
      <c r="AA42" s="124"/>
      <c r="AB42" s="317"/>
      <c r="AC42" s="79"/>
    </row>
    <row r="43" spans="1:29" ht="15" customHeight="1">
      <c r="A43" s="331" t="s">
        <v>50</v>
      </c>
      <c r="B43" s="355"/>
      <c r="C43" s="356">
        <v>12.99</v>
      </c>
      <c r="D43" s="357"/>
      <c r="E43" s="356"/>
      <c r="F43" s="358"/>
      <c r="G43" s="359"/>
      <c r="H43" s="358"/>
      <c r="I43" s="359"/>
      <c r="J43" s="358"/>
      <c r="K43" s="359">
        <v>41.96</v>
      </c>
      <c r="L43" s="358"/>
      <c r="M43" s="360"/>
      <c r="N43" s="385">
        <f t="shared" si="1"/>
        <v>54.95</v>
      </c>
      <c r="O43" s="202"/>
      <c r="P43" s="273"/>
      <c r="Q43" s="89"/>
      <c r="R43" s="124"/>
      <c r="S43" s="89"/>
      <c r="T43" s="89"/>
      <c r="U43" s="89"/>
      <c r="V43" s="89"/>
      <c r="W43" s="89"/>
      <c r="X43" s="124"/>
      <c r="Y43" s="89"/>
      <c r="Z43" s="89"/>
      <c r="AA43" s="124"/>
      <c r="AB43" s="317"/>
      <c r="AC43" s="79"/>
    </row>
    <row r="44" spans="1:29" ht="15" customHeight="1">
      <c r="A44" s="330" t="s">
        <v>112</v>
      </c>
      <c r="B44" s="349"/>
      <c r="C44" s="350"/>
      <c r="D44" s="353"/>
      <c r="E44" s="350">
        <v>24</v>
      </c>
      <c r="F44" s="353"/>
      <c r="G44" s="350"/>
      <c r="H44" s="353"/>
      <c r="I44" s="350"/>
      <c r="J44" s="353"/>
      <c r="K44" s="350"/>
      <c r="L44" s="353"/>
      <c r="M44" s="354"/>
      <c r="N44" s="384">
        <f t="shared" si="1"/>
        <v>24</v>
      </c>
      <c r="O44" s="202"/>
      <c r="P44" s="273"/>
      <c r="Q44" s="89"/>
      <c r="R44" s="124"/>
      <c r="S44" s="89"/>
      <c r="T44" s="89"/>
      <c r="U44" s="89"/>
      <c r="V44" s="89"/>
      <c r="W44" s="89"/>
      <c r="X44" s="124"/>
      <c r="Y44" s="89"/>
      <c r="Z44" s="89"/>
      <c r="AA44" s="124"/>
      <c r="AB44" s="317"/>
      <c r="AC44" s="79"/>
    </row>
    <row r="45" spans="1:29" ht="15" customHeight="1">
      <c r="A45" s="332" t="s">
        <v>34</v>
      </c>
      <c r="B45" s="355">
        <v>40.479999999999997</v>
      </c>
      <c r="C45" s="356"/>
      <c r="D45" s="357"/>
      <c r="E45" s="356"/>
      <c r="F45" s="358"/>
      <c r="G45" s="359"/>
      <c r="H45" s="358"/>
      <c r="I45" s="359"/>
      <c r="J45" s="358"/>
      <c r="K45" s="359"/>
      <c r="L45" s="358"/>
      <c r="M45" s="360"/>
      <c r="N45" s="385">
        <f t="shared" si="1"/>
        <v>40.479999999999997</v>
      </c>
      <c r="O45" s="202"/>
      <c r="P45" s="273"/>
      <c r="Q45" s="89"/>
      <c r="R45" s="124"/>
      <c r="S45" s="89"/>
      <c r="T45" s="89"/>
      <c r="U45" s="89"/>
      <c r="V45" s="89"/>
      <c r="W45" s="89"/>
      <c r="X45" s="124"/>
      <c r="Y45" s="89"/>
      <c r="Z45" s="89"/>
      <c r="AA45" s="124"/>
      <c r="AB45" s="317"/>
      <c r="AC45" s="79"/>
    </row>
    <row r="46" spans="1:29" ht="15" customHeight="1">
      <c r="A46" s="330" t="s">
        <v>71</v>
      </c>
      <c r="B46" s="349">
        <v>38.5</v>
      </c>
      <c r="C46" s="350"/>
      <c r="D46" s="353"/>
      <c r="E46" s="350"/>
      <c r="F46" s="353"/>
      <c r="G46" s="350"/>
      <c r="H46" s="353"/>
      <c r="I46" s="350"/>
      <c r="J46" s="353"/>
      <c r="K46" s="350"/>
      <c r="L46" s="353"/>
      <c r="M46" s="354"/>
      <c r="N46" s="384">
        <f t="shared" si="1"/>
        <v>38.5</v>
      </c>
      <c r="O46" s="202"/>
      <c r="P46" s="273"/>
      <c r="Q46" s="89"/>
      <c r="R46" s="124"/>
      <c r="S46" s="89"/>
      <c r="T46" s="89"/>
      <c r="U46" s="89"/>
      <c r="V46" s="89"/>
      <c r="W46" s="89"/>
      <c r="X46" s="124"/>
      <c r="Y46" s="89"/>
      <c r="Z46" s="89"/>
      <c r="AA46" s="124"/>
      <c r="AB46" s="317"/>
      <c r="AC46" s="79"/>
    </row>
    <row r="47" spans="1:29" ht="15" customHeight="1">
      <c r="A47" s="331" t="s">
        <v>43</v>
      </c>
      <c r="B47" s="371"/>
      <c r="C47" s="372"/>
      <c r="D47" s="373"/>
      <c r="E47" s="372"/>
      <c r="F47" s="361">
        <v>13.86</v>
      </c>
      <c r="G47" s="374"/>
      <c r="H47" s="358">
        <v>5.48</v>
      </c>
      <c r="I47" s="374"/>
      <c r="J47" s="361"/>
      <c r="K47" s="374"/>
      <c r="L47" s="358"/>
      <c r="M47" s="375"/>
      <c r="N47" s="385">
        <f t="shared" si="1"/>
        <v>19.34</v>
      </c>
      <c r="O47" s="202"/>
      <c r="P47" s="273"/>
      <c r="Q47" s="89"/>
      <c r="R47" s="124"/>
      <c r="S47" s="89"/>
      <c r="T47" s="89"/>
      <c r="U47" s="89"/>
      <c r="V47" s="89"/>
      <c r="W47" s="89"/>
      <c r="X47" s="124"/>
      <c r="Y47" s="89"/>
      <c r="Z47" s="89"/>
      <c r="AA47" s="124"/>
      <c r="AB47" s="317"/>
      <c r="AC47" s="79"/>
    </row>
    <row r="48" spans="1:29" ht="15" customHeight="1">
      <c r="A48" s="330" t="s">
        <v>455</v>
      </c>
      <c r="B48" s="376"/>
      <c r="C48" s="353"/>
      <c r="D48" s="350"/>
      <c r="E48" s="353"/>
      <c r="F48" s="350"/>
      <c r="G48" s="353"/>
      <c r="H48" s="350">
        <v>18.95</v>
      </c>
      <c r="I48" s="353"/>
      <c r="J48" s="350"/>
      <c r="K48" s="353"/>
      <c r="L48" s="350"/>
      <c r="M48" s="354"/>
      <c r="N48" s="384">
        <f t="shared" si="1"/>
        <v>18.95</v>
      </c>
      <c r="O48" s="202"/>
      <c r="P48" s="273"/>
      <c r="Q48" s="89"/>
      <c r="R48" s="124"/>
      <c r="S48" s="89"/>
      <c r="T48" s="89"/>
      <c r="U48" s="89"/>
      <c r="V48" s="89"/>
      <c r="W48" s="89"/>
      <c r="X48" s="124"/>
      <c r="Y48" s="89"/>
      <c r="Z48" s="89"/>
      <c r="AA48" s="124"/>
      <c r="AB48" s="317"/>
      <c r="AC48" s="79"/>
    </row>
    <row r="49" spans="1:29" ht="15" customHeight="1">
      <c r="A49" s="331" t="s">
        <v>144</v>
      </c>
      <c r="B49" s="355">
        <v>35.340000000000003</v>
      </c>
      <c r="C49" s="356"/>
      <c r="D49" s="357"/>
      <c r="E49" s="356"/>
      <c r="F49" s="358"/>
      <c r="G49" s="359"/>
      <c r="H49" s="358"/>
      <c r="I49" s="359"/>
      <c r="J49" s="358"/>
      <c r="K49" s="359"/>
      <c r="L49" s="358"/>
      <c r="M49" s="360"/>
      <c r="N49" s="385">
        <f t="shared" si="1"/>
        <v>35.340000000000003</v>
      </c>
      <c r="O49" s="202"/>
      <c r="P49" s="273"/>
      <c r="Q49" s="89"/>
      <c r="R49" s="124"/>
      <c r="S49" s="89"/>
      <c r="T49" s="89"/>
      <c r="U49" s="89"/>
      <c r="V49" s="89"/>
      <c r="W49" s="89"/>
      <c r="X49" s="124"/>
      <c r="Y49" s="89"/>
      <c r="Z49" s="89"/>
      <c r="AA49" s="124"/>
      <c r="AB49" s="317"/>
      <c r="AC49" s="79"/>
    </row>
    <row r="50" spans="1:29" ht="15" customHeight="1">
      <c r="A50" s="330" t="s">
        <v>37</v>
      </c>
      <c r="B50" s="349"/>
      <c r="C50" s="350"/>
      <c r="D50" s="353"/>
      <c r="E50" s="350"/>
      <c r="F50" s="353"/>
      <c r="G50" s="350"/>
      <c r="H50" s="353">
        <v>63.84</v>
      </c>
      <c r="I50" s="350"/>
      <c r="J50" s="353"/>
      <c r="K50" s="350"/>
      <c r="L50" s="353"/>
      <c r="M50" s="354"/>
      <c r="N50" s="384">
        <f t="shared" si="1"/>
        <v>63.84</v>
      </c>
      <c r="O50" s="202"/>
      <c r="P50" s="273"/>
      <c r="Q50" s="89"/>
      <c r="R50" s="124"/>
      <c r="S50" s="89"/>
      <c r="T50" s="89"/>
      <c r="U50" s="89"/>
      <c r="V50" s="89"/>
      <c r="W50" s="89"/>
      <c r="X50" s="124"/>
      <c r="Y50" s="89"/>
      <c r="Z50" s="89"/>
      <c r="AA50" s="124"/>
      <c r="AB50" s="317"/>
      <c r="AC50" s="79"/>
    </row>
    <row r="51" spans="1:29" ht="15" customHeight="1">
      <c r="A51" s="332" t="s">
        <v>46</v>
      </c>
      <c r="B51" s="355"/>
      <c r="C51" s="356"/>
      <c r="D51" s="357"/>
      <c r="E51" s="356"/>
      <c r="F51" s="358"/>
      <c r="G51" s="359"/>
      <c r="H51" s="358"/>
      <c r="I51" s="359"/>
      <c r="J51" s="358">
        <v>95</v>
      </c>
      <c r="K51" s="359">
        <v>84.98</v>
      </c>
      <c r="L51" s="358"/>
      <c r="M51" s="360"/>
      <c r="N51" s="385">
        <f t="shared" si="1"/>
        <v>179.98000000000002</v>
      </c>
      <c r="O51" s="202"/>
      <c r="P51" s="273"/>
      <c r="Q51" s="89"/>
      <c r="R51" s="124"/>
      <c r="S51" s="89"/>
      <c r="T51" s="89"/>
      <c r="U51" s="89"/>
      <c r="V51" s="89"/>
      <c r="W51" s="89"/>
      <c r="X51" s="124"/>
      <c r="Y51" s="89"/>
      <c r="Z51" s="89"/>
      <c r="AA51" s="124"/>
      <c r="AB51" s="317"/>
      <c r="AC51" s="79"/>
    </row>
    <row r="52" spans="1:29" ht="15" customHeight="1">
      <c r="A52" s="330" t="s">
        <v>28</v>
      </c>
      <c r="B52" s="349"/>
      <c r="C52" s="350"/>
      <c r="D52" s="353"/>
      <c r="E52" s="350"/>
      <c r="F52" s="353"/>
      <c r="G52" s="350"/>
      <c r="H52" s="353"/>
      <c r="I52" s="350">
        <v>36.479999999999997</v>
      </c>
      <c r="J52" s="353"/>
      <c r="K52" s="350"/>
      <c r="L52" s="353"/>
      <c r="M52" s="354"/>
      <c r="N52" s="384">
        <f t="shared" si="1"/>
        <v>36.479999999999997</v>
      </c>
      <c r="O52" s="202"/>
      <c r="P52" s="273"/>
      <c r="Q52" s="89"/>
      <c r="R52" s="124"/>
      <c r="S52" s="89"/>
      <c r="T52" s="89"/>
      <c r="U52" s="89"/>
      <c r="V52" s="89"/>
      <c r="W52" s="89"/>
      <c r="X52" s="124"/>
      <c r="Y52" s="89"/>
      <c r="Z52" s="89"/>
      <c r="AA52" s="124"/>
      <c r="AB52" s="317"/>
      <c r="AC52" s="79"/>
    </row>
    <row r="53" spans="1:29" ht="15" customHeight="1">
      <c r="A53" s="331" t="s">
        <v>133</v>
      </c>
      <c r="B53" s="355"/>
      <c r="C53" s="356"/>
      <c r="D53" s="357"/>
      <c r="E53" s="356"/>
      <c r="F53" s="358"/>
      <c r="G53" s="359"/>
      <c r="H53" s="358"/>
      <c r="I53" s="359"/>
      <c r="J53" s="358">
        <v>16.32</v>
      </c>
      <c r="K53" s="359"/>
      <c r="L53" s="358"/>
      <c r="M53" s="360"/>
      <c r="N53" s="385">
        <f t="shared" si="1"/>
        <v>16.32</v>
      </c>
      <c r="O53" s="202"/>
      <c r="P53" s="273"/>
      <c r="Q53" s="89"/>
      <c r="R53" s="124"/>
      <c r="S53" s="89"/>
      <c r="T53" s="89"/>
      <c r="U53" s="89"/>
      <c r="V53" s="89"/>
      <c r="W53" s="89"/>
      <c r="X53" s="124"/>
      <c r="Y53" s="89"/>
      <c r="Z53" s="89"/>
      <c r="AA53" s="124"/>
      <c r="AB53" s="317"/>
      <c r="AC53" s="79"/>
    </row>
    <row r="54" spans="1:29" ht="15" customHeight="1">
      <c r="A54" s="330" t="s">
        <v>10</v>
      </c>
      <c r="B54" s="349"/>
      <c r="C54" s="350">
        <v>141.69999999999999</v>
      </c>
      <c r="D54" s="353"/>
      <c r="E54" s="350"/>
      <c r="F54" s="353"/>
      <c r="G54" s="350"/>
      <c r="H54" s="353"/>
      <c r="I54" s="350"/>
      <c r="J54" s="353"/>
      <c r="K54" s="350"/>
      <c r="L54" s="353"/>
      <c r="M54" s="354"/>
      <c r="N54" s="384">
        <f t="shared" si="1"/>
        <v>141.69999999999999</v>
      </c>
      <c r="O54" s="202"/>
      <c r="P54" s="273"/>
      <c r="Q54" s="89"/>
      <c r="R54" s="124"/>
      <c r="S54" s="89"/>
      <c r="T54" s="89"/>
      <c r="U54" s="89"/>
      <c r="V54" s="89"/>
      <c r="W54" s="89"/>
      <c r="X54" s="124"/>
      <c r="Y54" s="89"/>
      <c r="Z54" s="89"/>
      <c r="AA54" s="124"/>
      <c r="AB54" s="317"/>
      <c r="AC54" s="79"/>
    </row>
    <row r="55" spans="1:29" ht="15" customHeight="1">
      <c r="A55" s="331" t="s">
        <v>139</v>
      </c>
      <c r="B55" s="355"/>
      <c r="C55" s="356"/>
      <c r="D55" s="357"/>
      <c r="E55" s="356"/>
      <c r="F55" s="358"/>
      <c r="G55" s="359"/>
      <c r="H55" s="358"/>
      <c r="I55" s="359"/>
      <c r="J55" s="358"/>
      <c r="K55" s="359"/>
      <c r="L55" s="358"/>
      <c r="M55" s="360">
        <v>37.01</v>
      </c>
      <c r="N55" s="385">
        <f t="shared" si="1"/>
        <v>37.01</v>
      </c>
      <c r="O55" s="202"/>
      <c r="P55" s="273"/>
      <c r="Q55" s="329"/>
      <c r="R55" s="124"/>
      <c r="S55" s="89"/>
      <c r="T55" s="89"/>
      <c r="U55" s="89"/>
      <c r="V55" s="89"/>
      <c r="W55" s="89"/>
      <c r="X55" s="124"/>
      <c r="Y55" s="89"/>
      <c r="Z55" s="89"/>
      <c r="AA55" s="124"/>
      <c r="AB55" s="317"/>
      <c r="AC55" s="79"/>
    </row>
    <row r="56" spans="1:29" ht="15" customHeight="1">
      <c r="A56" s="330" t="s">
        <v>52</v>
      </c>
      <c r="B56" s="349"/>
      <c r="C56" s="350"/>
      <c r="D56" s="353">
        <v>111.33</v>
      </c>
      <c r="E56" s="350">
        <v>61.15</v>
      </c>
      <c r="F56" s="353"/>
      <c r="G56" s="350"/>
      <c r="H56" s="353"/>
      <c r="I56" s="350"/>
      <c r="J56" s="353"/>
      <c r="K56" s="350"/>
      <c r="L56" s="353"/>
      <c r="M56" s="354"/>
      <c r="N56" s="384">
        <f t="shared" si="1"/>
        <v>172.48</v>
      </c>
      <c r="O56" s="202"/>
      <c r="P56" s="273"/>
      <c r="Q56" s="89"/>
      <c r="R56" s="124"/>
      <c r="S56" s="89"/>
      <c r="T56" s="89"/>
      <c r="U56" s="89"/>
      <c r="V56" s="89"/>
      <c r="W56" s="89"/>
      <c r="X56" s="124"/>
      <c r="Y56" s="89"/>
      <c r="Z56" s="89"/>
      <c r="AA56" s="124"/>
      <c r="AB56" s="317"/>
      <c r="AC56" s="79"/>
    </row>
    <row r="57" spans="1:29" ht="15" customHeight="1">
      <c r="A57" s="331" t="s">
        <v>53</v>
      </c>
      <c r="B57" s="355"/>
      <c r="C57" s="356"/>
      <c r="D57" s="357">
        <v>165.2</v>
      </c>
      <c r="E57" s="356"/>
      <c r="F57" s="358"/>
      <c r="G57" s="359"/>
      <c r="H57" s="358"/>
      <c r="I57" s="359"/>
      <c r="J57" s="358"/>
      <c r="K57" s="359"/>
      <c r="L57" s="358"/>
      <c r="M57" s="360"/>
      <c r="N57" s="385">
        <f t="shared" si="1"/>
        <v>165.2</v>
      </c>
      <c r="O57" s="202"/>
      <c r="P57" s="273"/>
      <c r="Q57" s="89"/>
      <c r="R57" s="124"/>
      <c r="S57" s="89"/>
      <c r="T57" s="89"/>
      <c r="U57" s="89"/>
      <c r="V57" s="89"/>
      <c r="W57" s="89"/>
      <c r="X57" s="124"/>
      <c r="Y57" s="89"/>
      <c r="Z57" s="89"/>
      <c r="AA57" s="124"/>
      <c r="AB57" s="317"/>
      <c r="AC57" s="79"/>
    </row>
    <row r="58" spans="1:29" ht="15" customHeight="1">
      <c r="A58" s="330" t="s">
        <v>61</v>
      </c>
      <c r="B58" s="349"/>
      <c r="C58" s="350"/>
      <c r="D58" s="353"/>
      <c r="E58" s="350"/>
      <c r="F58" s="353">
        <v>18</v>
      </c>
      <c r="G58" s="350"/>
      <c r="H58" s="353"/>
      <c r="I58" s="350"/>
      <c r="J58" s="353"/>
      <c r="K58" s="350"/>
      <c r="L58" s="353"/>
      <c r="M58" s="354"/>
      <c r="N58" s="384">
        <f t="shared" si="1"/>
        <v>18</v>
      </c>
      <c r="O58" s="202"/>
      <c r="P58" s="273"/>
      <c r="Q58" s="89"/>
      <c r="R58" s="124"/>
      <c r="S58" s="89"/>
      <c r="T58" s="89"/>
      <c r="U58" s="89"/>
      <c r="V58" s="89"/>
      <c r="W58" s="89"/>
      <c r="X58" s="124"/>
      <c r="Y58" s="89"/>
      <c r="Z58" s="89"/>
      <c r="AA58" s="124"/>
      <c r="AB58" s="317"/>
      <c r="AC58" s="79"/>
    </row>
    <row r="59" spans="1:29" ht="15" customHeight="1">
      <c r="A59" s="331" t="s">
        <v>140</v>
      </c>
      <c r="B59" s="355"/>
      <c r="C59" s="356"/>
      <c r="D59" s="357"/>
      <c r="E59" s="356"/>
      <c r="F59" s="358">
        <v>13</v>
      </c>
      <c r="G59" s="359"/>
      <c r="H59" s="358"/>
      <c r="I59" s="359"/>
      <c r="J59" s="358"/>
      <c r="K59" s="359"/>
      <c r="L59" s="358"/>
      <c r="M59" s="360"/>
      <c r="N59" s="385">
        <f t="shared" si="1"/>
        <v>13</v>
      </c>
      <c r="O59" s="202"/>
      <c r="P59" s="273"/>
      <c r="Q59" s="89"/>
      <c r="R59" s="124"/>
      <c r="S59" s="89"/>
      <c r="T59" s="89"/>
      <c r="U59" s="89"/>
      <c r="V59" s="89"/>
      <c r="W59" s="89"/>
      <c r="X59" s="124"/>
      <c r="Y59" s="89"/>
      <c r="Z59" s="89"/>
      <c r="AA59" s="124"/>
      <c r="AB59" s="317"/>
      <c r="AC59" s="79"/>
    </row>
    <row r="60" spans="1:29" ht="15" customHeight="1">
      <c r="A60" s="330" t="s">
        <v>135</v>
      </c>
      <c r="B60" s="349"/>
      <c r="C60" s="350"/>
      <c r="D60" s="353"/>
      <c r="E60" s="350"/>
      <c r="F60" s="353"/>
      <c r="G60" s="350"/>
      <c r="H60" s="353"/>
      <c r="I60" s="350"/>
      <c r="J60" s="353">
        <v>129.05000000000001</v>
      </c>
      <c r="K60" s="350"/>
      <c r="L60" s="353"/>
      <c r="M60" s="354"/>
      <c r="N60" s="384">
        <f t="shared" si="1"/>
        <v>129.05000000000001</v>
      </c>
      <c r="O60" s="202"/>
      <c r="P60" s="273"/>
      <c r="Q60" s="89"/>
      <c r="R60" s="124"/>
      <c r="S60" s="89"/>
      <c r="T60" s="89"/>
      <c r="U60" s="89"/>
      <c r="V60" s="89"/>
      <c r="W60" s="89"/>
      <c r="X60" s="124"/>
      <c r="Y60" s="89"/>
      <c r="Z60" s="89"/>
      <c r="AA60" s="124"/>
      <c r="AB60" s="317"/>
      <c r="AC60" s="79"/>
    </row>
    <row r="61" spans="1:29" ht="15" customHeight="1">
      <c r="A61" s="331" t="s">
        <v>141</v>
      </c>
      <c r="B61" s="355"/>
      <c r="C61" s="356"/>
      <c r="D61" s="357"/>
      <c r="E61" s="356"/>
      <c r="F61" s="358"/>
      <c r="G61" s="359"/>
      <c r="H61" s="358"/>
      <c r="I61" s="359">
        <v>32.26</v>
      </c>
      <c r="J61" s="358"/>
      <c r="K61" s="359"/>
      <c r="L61" s="358"/>
      <c r="M61" s="360"/>
      <c r="N61" s="385">
        <f t="shared" si="1"/>
        <v>32.26</v>
      </c>
      <c r="O61" s="202"/>
      <c r="P61" s="273"/>
      <c r="Q61" s="89"/>
      <c r="R61" s="124"/>
      <c r="S61" s="89"/>
      <c r="T61" s="89"/>
      <c r="U61" s="89"/>
      <c r="V61" s="89"/>
      <c r="W61" s="89"/>
      <c r="X61" s="124"/>
      <c r="Y61" s="89"/>
      <c r="Z61" s="89"/>
      <c r="AA61" s="124"/>
      <c r="AB61" s="317"/>
      <c r="AC61" s="79"/>
    </row>
    <row r="62" spans="1:29" ht="15" customHeight="1">
      <c r="A62" s="330" t="s">
        <v>30</v>
      </c>
      <c r="B62" s="349"/>
      <c r="C62" s="350"/>
      <c r="D62" s="353"/>
      <c r="E62" s="350"/>
      <c r="F62" s="353"/>
      <c r="G62" s="350"/>
      <c r="H62" s="353"/>
      <c r="I62" s="350"/>
      <c r="J62" s="353"/>
      <c r="K62" s="350"/>
      <c r="L62" s="353"/>
      <c r="M62" s="354">
        <v>52</v>
      </c>
      <c r="N62" s="384">
        <f t="shared" si="1"/>
        <v>52</v>
      </c>
      <c r="O62" s="202"/>
      <c r="P62" s="273"/>
      <c r="Q62" s="89"/>
      <c r="R62" s="124"/>
      <c r="S62" s="89"/>
      <c r="T62" s="89"/>
      <c r="U62" s="89"/>
      <c r="V62" s="89"/>
      <c r="W62" s="89"/>
      <c r="X62" s="124"/>
      <c r="Y62" s="89"/>
      <c r="Z62" s="89"/>
      <c r="AA62" s="124"/>
      <c r="AB62" s="317"/>
      <c r="AC62" s="79"/>
    </row>
    <row r="63" spans="1:29" ht="15" customHeight="1" thickBot="1">
      <c r="A63" s="333" t="s">
        <v>142</v>
      </c>
      <c r="B63" s="377"/>
      <c r="C63" s="378"/>
      <c r="D63" s="379"/>
      <c r="E63" s="378"/>
      <c r="F63" s="369"/>
      <c r="G63" s="368"/>
      <c r="H63" s="369"/>
      <c r="I63" s="368">
        <v>37.700000000000003</v>
      </c>
      <c r="J63" s="369"/>
      <c r="K63" s="368"/>
      <c r="L63" s="369"/>
      <c r="M63" s="370"/>
      <c r="N63" s="389">
        <f t="shared" si="1"/>
        <v>37.700000000000003</v>
      </c>
      <c r="O63" s="202"/>
      <c r="P63" s="273"/>
      <c r="Q63" s="89"/>
      <c r="R63" s="124"/>
      <c r="S63" s="89"/>
      <c r="T63" s="89"/>
      <c r="U63" s="89"/>
      <c r="V63" s="89"/>
      <c r="W63" s="89"/>
      <c r="X63" s="124"/>
      <c r="Y63" s="89"/>
      <c r="Z63" s="89"/>
      <c r="AA63" s="124"/>
      <c r="AB63" s="317"/>
      <c r="AC63" s="79"/>
    </row>
    <row r="64" spans="1:29" ht="20.100000000000001" customHeight="1" thickBot="1">
      <c r="A64" s="322"/>
      <c r="B64" s="380">
        <f t="shared" ref="B64:M64" si="2">SUM(B4:B63)</f>
        <v>448.34000000000003</v>
      </c>
      <c r="C64" s="381">
        <f t="shared" si="2"/>
        <v>657.1099999999999</v>
      </c>
      <c r="D64" s="382">
        <f t="shared" si="2"/>
        <v>404.99</v>
      </c>
      <c r="E64" s="381">
        <f t="shared" si="2"/>
        <v>467.33</v>
      </c>
      <c r="F64" s="381">
        <f t="shared" si="2"/>
        <v>851.51</v>
      </c>
      <c r="G64" s="381">
        <f t="shared" si="2"/>
        <v>483.88999999999993</v>
      </c>
      <c r="H64" s="381">
        <f t="shared" si="2"/>
        <v>555.53000000000009</v>
      </c>
      <c r="I64" s="381">
        <f t="shared" si="2"/>
        <v>629.09</v>
      </c>
      <c r="J64" s="381">
        <f t="shared" si="2"/>
        <v>619.91000000000008</v>
      </c>
      <c r="K64" s="381">
        <f t="shared" si="2"/>
        <v>1862.55</v>
      </c>
      <c r="L64" s="381">
        <f t="shared" si="2"/>
        <v>637.24</v>
      </c>
      <c r="M64" s="383">
        <f t="shared" si="2"/>
        <v>564.67000000000007</v>
      </c>
      <c r="N64" s="390">
        <f t="shared" si="1"/>
        <v>8182.16</v>
      </c>
      <c r="O64" s="188"/>
      <c r="P64" s="273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320"/>
    </row>
    <row r="65" spans="1:29" ht="15" customHeight="1">
      <c r="Q65" s="199"/>
      <c r="S65" s="199"/>
    </row>
    <row r="66" spans="1:29" ht="15" customHeight="1">
      <c r="Q66" s="199"/>
      <c r="S66" s="89"/>
    </row>
    <row r="67" spans="1:29" ht="15" customHeight="1">
      <c r="Q67" s="199"/>
      <c r="S67" s="199"/>
    </row>
    <row r="68" spans="1:29" ht="15" customHeight="1">
      <c r="S68" s="199"/>
    </row>
    <row r="69" spans="1:29" ht="15" customHeight="1">
      <c r="Q69" s="124"/>
      <c r="R69" s="265"/>
      <c r="S69" s="321"/>
      <c r="T69" s="265"/>
      <c r="U69" s="265"/>
      <c r="V69" s="265"/>
      <c r="W69" s="265"/>
      <c r="X69" s="265"/>
      <c r="Y69" s="265"/>
      <c r="Z69" s="265"/>
      <c r="AA69" s="265"/>
      <c r="AB69" s="265"/>
      <c r="AC69" s="316"/>
    </row>
    <row r="70" spans="1:29" ht="15" customHeight="1"/>
    <row r="71" spans="1:29" ht="15" customHeight="1"/>
    <row r="72" spans="1:29" ht="15" customHeight="1"/>
    <row r="73" spans="1:29" ht="15" customHeight="1"/>
    <row r="76" spans="1:29" ht="20.100000000000001" customHeight="1">
      <c r="A76" s="164" t="s">
        <v>232</v>
      </c>
      <c r="B76" s="160"/>
    </row>
    <row r="77" spans="1:29" ht="9.9499999999999993" customHeight="1">
      <c r="A77" s="159"/>
      <c r="B77" s="160"/>
    </row>
    <row r="78" spans="1:29" ht="12.95" customHeight="1">
      <c r="A78" s="161" t="s">
        <v>459</v>
      </c>
      <c r="B78" s="161"/>
      <c r="C78" s="161"/>
      <c r="D78" s="161"/>
      <c r="E78" s="161"/>
      <c r="F78" s="161"/>
      <c r="G78" s="161"/>
      <c r="H78" s="161"/>
      <c r="I78" s="161"/>
      <c r="J78" s="161"/>
      <c r="K78" s="232"/>
    </row>
    <row r="79" spans="1:29" ht="12.95" customHeight="1">
      <c r="A79" s="161" t="s">
        <v>460</v>
      </c>
      <c r="B79" s="161"/>
      <c r="C79" s="161"/>
      <c r="D79" s="161"/>
      <c r="E79" s="161"/>
      <c r="F79" s="161"/>
      <c r="G79" s="161"/>
      <c r="H79" s="161"/>
      <c r="I79" s="161"/>
      <c r="J79" s="161"/>
      <c r="K79" s="232"/>
    </row>
    <row r="80" spans="1:29" ht="12.95" customHeight="1">
      <c r="A80" s="161" t="s">
        <v>461</v>
      </c>
      <c r="B80" s="161"/>
      <c r="C80" s="161"/>
      <c r="D80" s="161"/>
      <c r="E80" s="161"/>
      <c r="F80" s="161"/>
      <c r="G80" s="161"/>
      <c r="H80" s="161"/>
      <c r="I80" s="161"/>
      <c r="J80" s="161"/>
      <c r="K80" s="232"/>
    </row>
    <row r="81" spans="1:13" ht="12.95" customHeight="1">
      <c r="A81" s="161" t="s">
        <v>462</v>
      </c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</row>
    <row r="82" spans="1:13" ht="12.95" customHeight="1">
      <c r="A82" s="161" t="s">
        <v>456</v>
      </c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</row>
    <row r="83" spans="1:13" ht="12.95" customHeight="1">
      <c r="A83" s="161" t="s">
        <v>339</v>
      </c>
      <c r="B83" s="161" t="s">
        <v>463</v>
      </c>
      <c r="C83" s="161"/>
      <c r="D83" s="161"/>
      <c r="E83" s="161"/>
      <c r="F83" s="161"/>
      <c r="G83" s="161"/>
      <c r="H83" s="161"/>
      <c r="I83" s="161"/>
      <c r="J83" s="161"/>
      <c r="K83" s="161"/>
      <c r="L83" s="161"/>
    </row>
    <row r="84" spans="1:13" ht="12.95" customHeight="1">
      <c r="A84" s="161" t="s">
        <v>457</v>
      </c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</row>
    <row r="85" spans="1:13" ht="12.95" customHeight="1">
      <c r="A85" s="161" t="s">
        <v>340</v>
      </c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</row>
    <row r="86" spans="1:13" ht="12.95" customHeight="1">
      <c r="A86" s="161" t="s">
        <v>341</v>
      </c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</row>
    <row r="87" spans="1:13" ht="12.95" customHeight="1">
      <c r="A87" s="161" t="s">
        <v>464</v>
      </c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232"/>
    </row>
    <row r="88" spans="1:13" ht="12.95" customHeight="1">
      <c r="A88" s="161" t="s">
        <v>342</v>
      </c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232"/>
    </row>
    <row r="89" spans="1:13" ht="12.95" customHeight="1">
      <c r="A89" s="161" t="s">
        <v>343</v>
      </c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232"/>
    </row>
    <row r="90" spans="1:13" ht="12.95" customHeight="1">
      <c r="A90" s="161" t="s">
        <v>345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232"/>
    </row>
    <row r="91" spans="1:13" ht="12.95" customHeight="1">
      <c r="A91" s="161" t="s">
        <v>344</v>
      </c>
      <c r="B91" s="161"/>
      <c r="C91" s="161"/>
      <c r="D91" s="161"/>
      <c r="E91" s="161"/>
      <c r="F91" s="161"/>
      <c r="G91" s="161"/>
      <c r="H91" s="161"/>
      <c r="I91" s="161"/>
      <c r="J91" s="161"/>
      <c r="K91" s="161"/>
      <c r="L91" s="232"/>
    </row>
    <row r="92" spans="1:13" ht="12.95" customHeight="1">
      <c r="A92" s="161" t="s">
        <v>346</v>
      </c>
      <c r="B92" s="161"/>
      <c r="C92" s="161"/>
      <c r="D92" s="161"/>
      <c r="E92" s="161"/>
      <c r="F92" s="161"/>
      <c r="G92" s="161"/>
      <c r="H92" s="161"/>
      <c r="I92" s="161"/>
      <c r="J92" s="161"/>
      <c r="K92" s="161"/>
      <c r="L92" s="232"/>
    </row>
    <row r="93" spans="1:13" ht="12.95" customHeight="1">
      <c r="A93" s="161" t="s">
        <v>347</v>
      </c>
      <c r="B93" s="161"/>
      <c r="C93" s="161"/>
      <c r="D93" s="161"/>
      <c r="E93" s="161"/>
      <c r="F93" s="161"/>
      <c r="G93" s="161"/>
      <c r="H93" s="161"/>
      <c r="I93" s="161"/>
      <c r="J93" s="161"/>
      <c r="K93" s="161"/>
      <c r="L93" s="232"/>
    </row>
    <row r="94" spans="1:13" ht="12.95" customHeight="1">
      <c r="A94" s="161" t="s">
        <v>348</v>
      </c>
      <c r="B94" s="161"/>
      <c r="C94" s="161"/>
      <c r="D94" s="161"/>
      <c r="E94" s="161"/>
      <c r="F94" s="161"/>
      <c r="G94" s="161"/>
      <c r="H94" s="161"/>
      <c r="I94" s="161"/>
      <c r="J94" s="161"/>
      <c r="K94" s="161"/>
      <c r="L94" s="232"/>
      <c r="M94" s="232"/>
    </row>
    <row r="95" spans="1:13" ht="12.95" customHeight="1">
      <c r="A95" s="161" t="s">
        <v>465</v>
      </c>
      <c r="B95" s="161"/>
      <c r="C95" s="161"/>
      <c r="D95" s="161"/>
      <c r="E95" s="161"/>
      <c r="F95" s="161"/>
      <c r="G95" s="161"/>
      <c r="H95" s="161"/>
      <c r="I95" s="161"/>
      <c r="J95" s="161"/>
      <c r="K95" s="161"/>
      <c r="L95" s="232"/>
      <c r="M95" s="232"/>
    </row>
    <row r="96" spans="1:13" ht="12.95" customHeight="1">
      <c r="A96" s="161" t="s">
        <v>466</v>
      </c>
      <c r="B96" s="161"/>
      <c r="C96" s="161"/>
      <c r="D96" s="161"/>
      <c r="E96" s="161"/>
      <c r="F96" s="161"/>
      <c r="G96" s="161"/>
      <c r="H96" s="161"/>
      <c r="I96" s="161"/>
      <c r="J96" s="161"/>
      <c r="K96" s="161"/>
      <c r="L96" s="161"/>
      <c r="M96" s="232"/>
    </row>
    <row r="97" spans="1:13" ht="12.95" customHeight="1">
      <c r="A97" s="161" t="s">
        <v>467</v>
      </c>
      <c r="B97" s="161"/>
      <c r="C97" s="161"/>
      <c r="D97" s="161"/>
      <c r="E97" s="161"/>
      <c r="F97" s="161"/>
      <c r="G97" s="161"/>
      <c r="H97" s="161"/>
      <c r="I97" s="161"/>
      <c r="J97" s="161"/>
      <c r="K97" s="161"/>
      <c r="L97" s="161"/>
      <c r="M97" s="232"/>
    </row>
    <row r="98" spans="1:13" ht="12.95" customHeight="1">
      <c r="A98" s="161" t="s">
        <v>468</v>
      </c>
      <c r="B98" s="161"/>
      <c r="C98" s="161"/>
      <c r="D98" s="161"/>
      <c r="E98" s="161"/>
      <c r="F98" s="161"/>
      <c r="G98" s="161"/>
      <c r="H98" s="161"/>
      <c r="I98" s="161"/>
      <c r="J98" s="161"/>
      <c r="K98" s="161"/>
      <c r="L98" s="161"/>
    </row>
    <row r="99" spans="1:13" ht="12.95" customHeight="1">
      <c r="A99" s="161" t="s">
        <v>469</v>
      </c>
      <c r="B99" s="161"/>
      <c r="C99" s="161"/>
      <c r="D99" s="161"/>
      <c r="E99" s="161"/>
      <c r="F99" s="161"/>
      <c r="G99" s="161"/>
      <c r="H99" s="161"/>
      <c r="I99" s="161"/>
      <c r="J99" s="161"/>
      <c r="K99" s="161"/>
      <c r="L99" s="161"/>
    </row>
    <row r="100" spans="1:13" ht="12.95" customHeight="1">
      <c r="A100" s="161" t="s">
        <v>349</v>
      </c>
      <c r="B100" s="161"/>
      <c r="C100" s="161"/>
      <c r="D100" s="161"/>
      <c r="E100" s="161"/>
      <c r="F100" s="161"/>
      <c r="G100" s="232"/>
    </row>
    <row r="101" spans="1:13" ht="12.95" customHeight="1">
      <c r="A101" s="161" t="s">
        <v>350</v>
      </c>
      <c r="B101" s="161"/>
      <c r="C101" s="161"/>
      <c r="D101" s="161"/>
      <c r="E101" s="161"/>
      <c r="F101" s="161"/>
      <c r="G101" s="232"/>
    </row>
    <row r="102" spans="1:13" ht="12.95" customHeight="1">
      <c r="A102" s="161" t="s">
        <v>470</v>
      </c>
      <c r="B102" s="161"/>
      <c r="C102" s="161"/>
      <c r="D102" s="161"/>
      <c r="E102" s="161"/>
      <c r="F102" s="161"/>
      <c r="G102" s="161"/>
      <c r="H102" s="232"/>
    </row>
    <row r="103" spans="1:13" ht="12.95" customHeight="1">
      <c r="A103" s="161" t="s">
        <v>471</v>
      </c>
      <c r="B103" s="161"/>
      <c r="C103" s="161"/>
      <c r="D103" s="161"/>
      <c r="E103" s="161"/>
      <c r="F103" s="161"/>
      <c r="G103" s="161"/>
      <c r="H103" s="232"/>
    </row>
    <row r="104" spans="1:13" ht="12.95" customHeight="1">
      <c r="A104" s="161" t="s">
        <v>472</v>
      </c>
      <c r="B104" s="161"/>
      <c r="C104" s="161"/>
      <c r="D104" s="161"/>
      <c r="E104" s="161"/>
      <c r="F104" s="161"/>
      <c r="G104" s="161"/>
      <c r="H104" s="161"/>
      <c r="I104" s="161"/>
      <c r="J104" s="161"/>
      <c r="K104" s="161"/>
      <c r="L104" s="161"/>
    </row>
    <row r="105" spans="1:13" ht="12.95" customHeight="1">
      <c r="A105" s="161" t="s">
        <v>473</v>
      </c>
      <c r="B105" s="161"/>
      <c r="C105" s="161"/>
      <c r="D105" s="161"/>
      <c r="E105" s="161"/>
      <c r="F105" s="161"/>
      <c r="G105" s="161"/>
      <c r="H105" s="161"/>
      <c r="I105" s="161"/>
      <c r="J105" s="161"/>
      <c r="K105" s="161"/>
      <c r="L105" s="161"/>
    </row>
    <row r="106" spans="1:13" ht="12.95" customHeight="1">
      <c r="A106" s="161" t="s">
        <v>474</v>
      </c>
      <c r="B106" s="161"/>
      <c r="C106" s="161"/>
      <c r="D106" s="161"/>
      <c r="E106" s="161"/>
      <c r="F106" s="161"/>
      <c r="G106" s="161"/>
      <c r="H106" s="161"/>
      <c r="I106" s="161"/>
      <c r="J106" s="161"/>
      <c r="K106" s="161"/>
      <c r="L106" s="161"/>
    </row>
    <row r="107" spans="1:13" ht="12.95" customHeight="1">
      <c r="A107" s="161" t="s">
        <v>475</v>
      </c>
      <c r="B107" s="161"/>
      <c r="C107" s="161"/>
      <c r="D107" s="161"/>
      <c r="E107" s="161"/>
      <c r="F107" s="161"/>
      <c r="G107" s="161"/>
      <c r="H107" s="161"/>
      <c r="I107" s="161"/>
      <c r="J107" s="161"/>
      <c r="K107" s="161"/>
      <c r="L107" s="161"/>
    </row>
    <row r="108" spans="1:13" ht="12.95" customHeight="1">
      <c r="A108" s="161" t="s">
        <v>476</v>
      </c>
      <c r="B108" s="161"/>
      <c r="C108" s="161"/>
      <c r="D108" s="161"/>
      <c r="E108" s="161"/>
      <c r="F108" s="161"/>
      <c r="G108" s="161"/>
      <c r="H108" s="161"/>
      <c r="I108" s="161"/>
      <c r="J108" s="161"/>
      <c r="K108" s="161"/>
      <c r="L108" s="161"/>
    </row>
    <row r="109" spans="1:13" ht="12.95" customHeight="1">
      <c r="A109" s="161" t="s">
        <v>477</v>
      </c>
      <c r="B109" s="161"/>
      <c r="C109" s="161"/>
      <c r="D109" s="161"/>
      <c r="E109" s="161"/>
      <c r="F109" s="161"/>
      <c r="G109" s="161"/>
      <c r="H109" s="161"/>
      <c r="I109" s="161"/>
      <c r="J109" s="161"/>
      <c r="K109" s="161"/>
      <c r="L109" s="161"/>
    </row>
    <row r="110" spans="1:13" ht="12.95" customHeight="1">
      <c r="A110" s="161" t="s">
        <v>478</v>
      </c>
      <c r="B110" s="161"/>
      <c r="C110" s="161"/>
      <c r="D110" s="161"/>
      <c r="E110" s="161"/>
      <c r="F110" s="161"/>
      <c r="G110" s="161"/>
      <c r="H110" s="161"/>
      <c r="I110" s="161"/>
      <c r="J110" s="161"/>
      <c r="K110" s="161"/>
      <c r="L110" s="161"/>
    </row>
    <row r="111" spans="1:13" ht="12.95" customHeight="1">
      <c r="A111" s="161" t="s">
        <v>479</v>
      </c>
      <c r="B111" s="161"/>
      <c r="C111" s="161"/>
      <c r="D111" s="161"/>
      <c r="E111" s="161"/>
      <c r="F111" s="161"/>
      <c r="G111" s="161"/>
      <c r="H111" s="161"/>
      <c r="I111" s="161"/>
      <c r="J111" s="161"/>
      <c r="K111" s="161"/>
      <c r="L111" s="161"/>
    </row>
    <row r="112" spans="1:13" ht="12.95" customHeight="1">
      <c r="A112" s="161" t="s">
        <v>480</v>
      </c>
      <c r="B112" s="161"/>
      <c r="C112" s="161"/>
      <c r="D112" s="161"/>
      <c r="E112" s="161"/>
      <c r="F112" s="161"/>
      <c r="G112" s="161"/>
      <c r="H112" s="161"/>
      <c r="I112" s="161"/>
      <c r="J112" s="161"/>
      <c r="K112" s="161"/>
      <c r="L112" s="161"/>
    </row>
    <row r="113" spans="1:12" ht="12.95" customHeight="1">
      <c r="A113" s="161" t="s">
        <v>481</v>
      </c>
      <c r="B113" s="161"/>
      <c r="C113" s="161"/>
      <c r="D113" s="161"/>
      <c r="E113" s="161"/>
      <c r="F113" s="161"/>
      <c r="G113" s="161"/>
      <c r="H113" s="161"/>
      <c r="I113" s="161"/>
      <c r="J113" s="161"/>
      <c r="K113" s="161"/>
      <c r="L113" s="161"/>
    </row>
    <row r="114" spans="1:12" ht="12.95" customHeight="1">
      <c r="A114" s="161" t="s">
        <v>483</v>
      </c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</row>
    <row r="115" spans="1:12" ht="12.95" customHeight="1">
      <c r="A115" s="161" t="s">
        <v>482</v>
      </c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</row>
    <row r="116" spans="1:12" ht="12.95" customHeight="1">
      <c r="A116" s="161"/>
      <c r="B116" s="161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</row>
    <row r="117" spans="1:12" ht="12.95" customHeight="1">
      <c r="A117" s="161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</row>
    <row r="118" spans="1:12" ht="12.95" customHeight="1">
      <c r="A118" s="161"/>
      <c r="B118" s="161"/>
      <c r="C118" s="161"/>
      <c r="D118" s="161"/>
      <c r="E118" s="161"/>
      <c r="F118" s="161"/>
      <c r="G118" s="161"/>
      <c r="H118" s="161"/>
      <c r="I118" s="161"/>
      <c r="J118" s="161"/>
      <c r="K118" s="161"/>
      <c r="L118" s="161"/>
    </row>
    <row r="119" spans="1:12" ht="12.95" customHeight="1">
      <c r="A119" s="161"/>
      <c r="B119" s="161"/>
      <c r="C119" s="161"/>
      <c r="D119" s="161"/>
      <c r="E119" s="161"/>
      <c r="F119" s="161"/>
      <c r="G119" s="161"/>
      <c r="H119" s="161"/>
      <c r="I119" s="161"/>
      <c r="J119" s="161"/>
      <c r="K119" s="161"/>
      <c r="L119" s="161"/>
    </row>
    <row r="120" spans="1:12" ht="20.100000000000001" customHeight="1">
      <c r="A120" s="164" t="s">
        <v>458</v>
      </c>
      <c r="B120" s="161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</row>
    <row r="121" spans="1:12" ht="12.95" customHeight="1">
      <c r="A121" s="161" t="s">
        <v>484</v>
      </c>
      <c r="B121" s="161"/>
      <c r="C121" s="161"/>
      <c r="D121" s="161"/>
      <c r="E121" s="161"/>
      <c r="F121" s="161"/>
      <c r="G121" s="161"/>
      <c r="H121" s="161"/>
      <c r="I121" s="161"/>
      <c r="J121" s="161"/>
      <c r="K121" s="161"/>
      <c r="L121" s="161"/>
    </row>
    <row r="122" spans="1:12" ht="12.95" customHeight="1">
      <c r="A122" s="161" t="s">
        <v>485</v>
      </c>
      <c r="B122" s="161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</row>
    <row r="123" spans="1:12" ht="12.95" customHeight="1">
      <c r="A123" s="162" t="s">
        <v>486</v>
      </c>
      <c r="B123" s="161"/>
      <c r="C123" s="161"/>
      <c r="D123" s="161"/>
      <c r="E123" s="161"/>
      <c r="F123" s="161"/>
      <c r="G123" s="161"/>
      <c r="H123" s="161"/>
      <c r="I123" s="161"/>
      <c r="J123" s="161"/>
      <c r="K123" s="161"/>
      <c r="L123" s="161"/>
    </row>
    <row r="124" spans="1:12" ht="12.95" customHeight="1">
      <c r="A124" s="162" t="s">
        <v>487</v>
      </c>
      <c r="B124" s="161"/>
      <c r="C124" s="161"/>
      <c r="D124" s="161"/>
      <c r="E124" s="161"/>
      <c r="F124" s="161"/>
      <c r="G124" s="161"/>
      <c r="H124" s="161"/>
      <c r="I124" s="161"/>
      <c r="J124" s="161"/>
      <c r="K124" s="161"/>
      <c r="L124" s="161"/>
    </row>
    <row r="125" spans="1:12" ht="12.95" customHeight="1">
      <c r="A125" s="161" t="s">
        <v>488</v>
      </c>
      <c r="B125" s="161"/>
      <c r="C125" s="161"/>
      <c r="D125" s="161"/>
      <c r="E125" s="161"/>
      <c r="F125" s="161"/>
      <c r="G125" s="161"/>
      <c r="H125" s="161"/>
      <c r="I125" s="161"/>
      <c r="J125" s="161"/>
      <c r="K125" s="161"/>
      <c r="L125" s="161"/>
    </row>
    <row r="126" spans="1:12" ht="12.95" customHeight="1">
      <c r="A126" s="161" t="s">
        <v>489</v>
      </c>
      <c r="B126" s="161"/>
      <c r="C126" s="161"/>
      <c r="D126" s="161"/>
      <c r="E126" s="161"/>
      <c r="F126" s="161"/>
      <c r="G126" s="161"/>
      <c r="H126" s="161"/>
      <c r="I126" s="161"/>
      <c r="J126" s="161"/>
      <c r="K126" s="161"/>
      <c r="L126" s="161"/>
    </row>
    <row r="127" spans="1:12" ht="12.95" customHeight="1">
      <c r="A127" s="161" t="s">
        <v>490</v>
      </c>
      <c r="B127" s="161"/>
      <c r="C127" s="161"/>
      <c r="D127" s="161"/>
      <c r="E127" s="161"/>
      <c r="F127" s="161"/>
      <c r="G127" s="161"/>
      <c r="H127" s="161"/>
      <c r="I127" s="161"/>
      <c r="J127" s="161"/>
      <c r="K127" s="161"/>
      <c r="L127" s="161"/>
    </row>
    <row r="128" spans="1:12" ht="12.95" customHeight="1">
      <c r="A128" s="161" t="s">
        <v>491</v>
      </c>
      <c r="B128" s="161"/>
      <c r="C128" s="161"/>
      <c r="D128" s="161"/>
      <c r="E128" s="161"/>
      <c r="F128" s="161"/>
      <c r="G128" s="161"/>
      <c r="H128" s="161"/>
      <c r="I128" s="161"/>
      <c r="J128" s="161"/>
      <c r="K128" s="161"/>
      <c r="L128" s="161"/>
    </row>
    <row r="129" spans="1:12" ht="12.95" customHeight="1">
      <c r="A129" s="161" t="s">
        <v>492</v>
      </c>
      <c r="B129" s="161"/>
      <c r="C129" s="161"/>
      <c r="D129" s="161"/>
      <c r="E129" s="161"/>
      <c r="F129" s="161"/>
      <c r="G129" s="161"/>
      <c r="H129" s="161"/>
      <c r="I129" s="161"/>
      <c r="J129" s="161"/>
      <c r="K129" s="161"/>
      <c r="L129" s="161"/>
    </row>
    <row r="130" spans="1:12" ht="12.95" customHeight="1">
      <c r="A130" s="161" t="s">
        <v>493</v>
      </c>
      <c r="B130" s="161"/>
      <c r="C130" s="161"/>
      <c r="D130" s="161"/>
      <c r="E130" s="161"/>
      <c r="F130" s="161"/>
      <c r="G130" s="161"/>
      <c r="H130" s="161"/>
      <c r="I130" s="161"/>
      <c r="J130" s="161"/>
      <c r="K130" s="161"/>
      <c r="L130" s="161"/>
    </row>
    <row r="131" spans="1:12" ht="12.95" customHeight="1">
      <c r="A131" s="161" t="s">
        <v>494</v>
      </c>
      <c r="B131" s="161"/>
      <c r="C131" s="161"/>
      <c r="D131" s="161"/>
      <c r="E131" s="161"/>
      <c r="F131" s="161"/>
      <c r="G131" s="161"/>
      <c r="H131" s="161"/>
      <c r="I131" s="161"/>
      <c r="J131" s="161"/>
      <c r="K131" s="161"/>
      <c r="L131" s="161"/>
    </row>
    <row r="132" spans="1:12" ht="12.95" customHeight="1">
      <c r="A132" s="161" t="s">
        <v>495</v>
      </c>
      <c r="B132" s="161"/>
      <c r="C132" s="161"/>
      <c r="D132" s="161"/>
      <c r="E132" s="161"/>
      <c r="F132" s="161"/>
      <c r="G132" s="161"/>
      <c r="H132" s="161"/>
      <c r="I132" s="161"/>
      <c r="J132" s="161"/>
      <c r="K132" s="161"/>
      <c r="L132" s="161"/>
    </row>
    <row r="133" spans="1:12" ht="9.9499999999999993" customHeight="1">
      <c r="A133" s="161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</row>
    <row r="134" spans="1:12" ht="12.95" customHeight="1">
      <c r="A134" s="161"/>
      <c r="B134" s="161"/>
      <c r="C134" s="161"/>
      <c r="D134" s="161"/>
      <c r="E134" s="161"/>
      <c r="F134" s="161"/>
      <c r="G134" s="161"/>
      <c r="H134" s="161"/>
      <c r="I134" s="161"/>
      <c r="J134" s="161"/>
      <c r="K134" s="161"/>
      <c r="L134" s="161"/>
    </row>
    <row r="135" spans="1:12">
      <c r="A135" s="112" t="s">
        <v>601</v>
      </c>
    </row>
    <row r="136" spans="1:12">
      <c r="A136" s="112" t="s">
        <v>599</v>
      </c>
    </row>
    <row r="137" spans="1:12">
      <c r="A137" s="114" t="s">
        <v>608</v>
      </c>
      <c r="B137" s="114"/>
      <c r="C137" s="114"/>
      <c r="D137" s="114"/>
    </row>
    <row r="138" spans="1:12">
      <c r="A138" s="161" t="s">
        <v>609</v>
      </c>
    </row>
    <row r="139" spans="1:12">
      <c r="A139" s="161" t="s">
        <v>610</v>
      </c>
    </row>
    <row r="140" spans="1:12">
      <c r="A140" s="160" t="s">
        <v>596</v>
      </c>
      <c r="B140" s="160"/>
      <c r="C140" s="160"/>
      <c r="D140" s="160"/>
    </row>
    <row r="141" spans="1:12">
      <c r="A141" s="83" t="s">
        <v>600</v>
      </c>
    </row>
    <row r="142" spans="1:12">
      <c r="A142" s="160" t="s">
        <v>597</v>
      </c>
      <c r="B142" s="160"/>
      <c r="C142" s="160"/>
    </row>
    <row r="143" spans="1:12">
      <c r="A143" s="160" t="s">
        <v>611</v>
      </c>
      <c r="B143" s="160"/>
      <c r="C143" s="160"/>
      <c r="D143" s="160"/>
      <c r="E143" s="160"/>
      <c r="F143" s="160"/>
    </row>
    <row r="144" spans="1:12">
      <c r="A144" s="160" t="s">
        <v>598</v>
      </c>
      <c r="B144" s="160"/>
      <c r="C144" s="160"/>
      <c r="D144" s="160"/>
      <c r="E144" s="160"/>
      <c r="F144" s="160"/>
    </row>
    <row r="145" spans="1:14">
      <c r="A145" s="160"/>
      <c r="B145" s="160"/>
      <c r="C145" s="160"/>
      <c r="D145" s="160"/>
      <c r="E145" s="160"/>
      <c r="F145" s="160"/>
    </row>
    <row r="146" spans="1:14">
      <c r="A146" s="160" t="s">
        <v>615</v>
      </c>
    </row>
    <row r="147" spans="1:14">
      <c r="A147" s="160" t="s">
        <v>616</v>
      </c>
    </row>
    <row r="148" spans="1:14">
      <c r="A148" s="160" t="s">
        <v>607</v>
      </c>
      <c r="B148" s="160"/>
      <c r="C148" s="160"/>
      <c r="D148" s="160"/>
      <c r="E148" s="160"/>
      <c r="F148" s="160"/>
      <c r="G148" s="160"/>
      <c r="H148" s="160"/>
      <c r="I148" s="160"/>
      <c r="J148" s="160"/>
      <c r="K148" s="160"/>
      <c r="L148" s="160"/>
      <c r="M148" s="160"/>
      <c r="N148" s="160"/>
    </row>
    <row r="149" spans="1:14">
      <c r="A149" s="160" t="s">
        <v>612</v>
      </c>
    </row>
    <row r="150" spans="1:14">
      <c r="A150" s="160"/>
    </row>
    <row r="151" spans="1:14" s="154" customFormat="1" ht="12">
      <c r="A151" s="154" t="s">
        <v>602</v>
      </c>
    </row>
    <row r="152" spans="1:14">
      <c r="A152" s="160" t="s">
        <v>603</v>
      </c>
    </row>
    <row r="153" spans="1:14">
      <c r="A153" s="160" t="s">
        <v>613</v>
      </c>
    </row>
    <row r="154" spans="1:14">
      <c r="A154" s="160" t="s">
        <v>614</v>
      </c>
    </row>
    <row r="155" spans="1:14">
      <c r="A155" s="160" t="s">
        <v>605</v>
      </c>
    </row>
    <row r="156" spans="1:14">
      <c r="A156" s="160" t="s">
        <v>604</v>
      </c>
    </row>
    <row r="157" spans="1:14">
      <c r="A157" s="160" t="s">
        <v>606</v>
      </c>
    </row>
  </sheetData>
  <pageMargins left="0.38" right="0.56999999999999995" top="0.3" bottom="0.37" header="0.2" footer="0.21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85"/>
  <sheetViews>
    <sheetView workbookViewId="0">
      <selection activeCell="E90" sqref="E90"/>
    </sheetView>
  </sheetViews>
  <sheetFormatPr baseColWidth="10" defaultRowHeight="15"/>
  <cols>
    <col min="1" max="1" width="27.7109375" customWidth="1"/>
    <col min="2" max="13" width="7.7109375" customWidth="1"/>
    <col min="14" max="14" width="9.7109375" customWidth="1"/>
  </cols>
  <sheetData>
    <row r="2" spans="1:15">
      <c r="A2" s="1"/>
      <c r="B2" s="1"/>
      <c r="C2" s="1"/>
      <c r="D2" s="109" t="s">
        <v>178</v>
      </c>
      <c r="E2" s="110"/>
      <c r="F2" s="110"/>
      <c r="G2" s="110"/>
      <c r="H2" s="110"/>
      <c r="I2" s="109"/>
      <c r="J2" s="110"/>
      <c r="K2" s="110"/>
      <c r="L2" s="1"/>
      <c r="M2" s="1"/>
      <c r="N2" s="1"/>
    </row>
    <row r="3" spans="1:15" ht="15.75" thickBo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"/>
    </row>
    <row r="4" spans="1:15" ht="15.75" thickBot="1">
      <c r="A4" s="303" t="s">
        <v>60</v>
      </c>
      <c r="B4" s="304" t="s">
        <v>4</v>
      </c>
      <c r="C4" s="305" t="s">
        <v>5</v>
      </c>
      <c r="D4" s="305" t="s">
        <v>7</v>
      </c>
      <c r="E4" s="306" t="s">
        <v>12</v>
      </c>
      <c r="F4" s="305" t="s">
        <v>13</v>
      </c>
      <c r="G4" s="305" t="s">
        <v>15</v>
      </c>
      <c r="H4" s="306" t="s">
        <v>16</v>
      </c>
      <c r="I4" s="305" t="s">
        <v>17</v>
      </c>
      <c r="J4" s="305" t="s">
        <v>21</v>
      </c>
      <c r="K4" s="305" t="s">
        <v>22</v>
      </c>
      <c r="L4" s="307" t="s">
        <v>23</v>
      </c>
      <c r="M4" s="308" t="s">
        <v>36</v>
      </c>
      <c r="N4" s="9" t="s">
        <v>32</v>
      </c>
    </row>
    <row r="5" spans="1:15">
      <c r="A5" s="6" t="s">
        <v>552</v>
      </c>
      <c r="B5" s="283">
        <v>32</v>
      </c>
      <c r="C5" s="284"/>
      <c r="D5" s="92"/>
      <c r="E5" s="284"/>
      <c r="F5" s="92"/>
      <c r="G5" s="284"/>
      <c r="H5" s="92"/>
      <c r="I5" s="284"/>
      <c r="J5" s="92"/>
      <c r="K5" s="92"/>
      <c r="L5" s="284"/>
      <c r="M5" s="277"/>
      <c r="N5" s="302">
        <f t="shared" ref="N5:N32" si="0">SUM(B5:M5)</f>
        <v>32</v>
      </c>
    </row>
    <row r="6" spans="1:15">
      <c r="A6" s="6" t="s">
        <v>553</v>
      </c>
      <c r="B6" s="268">
        <v>19</v>
      </c>
      <c r="C6" s="88"/>
      <c r="D6" s="85"/>
      <c r="E6" s="106"/>
      <c r="F6" s="85"/>
      <c r="G6" s="106"/>
      <c r="H6" s="85"/>
      <c r="I6" s="88"/>
      <c r="J6" s="85"/>
      <c r="K6" s="87">
        <v>26.85</v>
      </c>
      <c r="L6" s="86"/>
      <c r="M6" s="93">
        <v>56.9</v>
      </c>
      <c r="N6" s="302">
        <f t="shared" si="0"/>
        <v>102.75</v>
      </c>
    </row>
    <row r="7" spans="1:15">
      <c r="A7" s="45" t="s">
        <v>72</v>
      </c>
      <c r="B7" s="268">
        <v>49.5</v>
      </c>
      <c r="C7" s="88"/>
      <c r="D7" s="95"/>
      <c r="E7" s="106"/>
      <c r="F7" s="95"/>
      <c r="G7" s="106"/>
      <c r="H7" s="95"/>
      <c r="I7" s="88"/>
      <c r="J7" s="95"/>
      <c r="K7" s="85"/>
      <c r="L7" s="88"/>
      <c r="M7" s="90">
        <v>138.30000000000001</v>
      </c>
      <c r="N7" s="302">
        <f t="shared" si="0"/>
        <v>187.8</v>
      </c>
    </row>
    <row r="8" spans="1:15">
      <c r="A8" s="6" t="s">
        <v>73</v>
      </c>
      <c r="B8" s="268">
        <v>92</v>
      </c>
      <c r="C8" s="88"/>
      <c r="D8" s="95"/>
      <c r="E8" s="106"/>
      <c r="F8" s="95"/>
      <c r="G8" s="106"/>
      <c r="H8" s="95"/>
      <c r="I8" s="106"/>
      <c r="J8" s="95"/>
      <c r="K8" s="85"/>
      <c r="L8" s="88"/>
      <c r="M8" s="96"/>
      <c r="N8" s="302">
        <f t="shared" si="0"/>
        <v>92</v>
      </c>
    </row>
    <row r="9" spans="1:15">
      <c r="A9" s="280" t="s">
        <v>39</v>
      </c>
      <c r="B9" s="268">
        <v>87.67</v>
      </c>
      <c r="C9" s="88"/>
      <c r="D9" s="87">
        <v>74.2</v>
      </c>
      <c r="E9" s="88"/>
      <c r="F9" s="87">
        <v>67.05</v>
      </c>
      <c r="G9" s="106"/>
      <c r="H9" s="87">
        <v>78.66</v>
      </c>
      <c r="I9" s="88"/>
      <c r="J9" s="87">
        <v>68.14</v>
      </c>
      <c r="K9" s="91"/>
      <c r="L9" s="89">
        <v>70.569999999999993</v>
      </c>
      <c r="M9" s="93"/>
      <c r="N9" s="302">
        <f t="shared" si="0"/>
        <v>446.29</v>
      </c>
    </row>
    <row r="10" spans="1:15">
      <c r="A10" s="6" t="s">
        <v>74</v>
      </c>
      <c r="B10" s="268">
        <v>30</v>
      </c>
      <c r="C10" s="88"/>
      <c r="D10" s="85"/>
      <c r="E10" s="88"/>
      <c r="F10" s="85"/>
      <c r="G10" s="88"/>
      <c r="H10" s="95"/>
      <c r="I10" s="106"/>
      <c r="J10" s="85"/>
      <c r="K10" s="95"/>
      <c r="L10" s="106"/>
      <c r="M10" s="93"/>
      <c r="N10" s="302">
        <f t="shared" si="0"/>
        <v>30</v>
      </c>
    </row>
    <row r="11" spans="1:15">
      <c r="A11" s="6" t="s">
        <v>554</v>
      </c>
      <c r="B11" s="268">
        <v>25</v>
      </c>
      <c r="C11" s="88"/>
      <c r="D11" s="85"/>
      <c r="E11" s="88"/>
      <c r="F11" s="85"/>
      <c r="G11" s="106"/>
      <c r="H11" s="85"/>
      <c r="I11" s="88"/>
      <c r="J11" s="85"/>
      <c r="K11" s="85"/>
      <c r="L11" s="88"/>
      <c r="M11" s="96"/>
      <c r="N11" s="302">
        <f t="shared" si="0"/>
        <v>25</v>
      </c>
    </row>
    <row r="12" spans="1:15">
      <c r="A12" s="6" t="s">
        <v>75</v>
      </c>
      <c r="B12" s="268">
        <v>59</v>
      </c>
      <c r="C12" s="88"/>
      <c r="D12" s="95"/>
      <c r="E12" s="106"/>
      <c r="F12" s="87">
        <v>41</v>
      </c>
      <c r="G12" s="86"/>
      <c r="H12" s="85">
        <v>41</v>
      </c>
      <c r="I12" s="88"/>
      <c r="J12" s="85"/>
      <c r="K12" s="95"/>
      <c r="L12" s="106"/>
      <c r="M12" s="96"/>
      <c r="N12" s="302">
        <f t="shared" si="0"/>
        <v>141</v>
      </c>
    </row>
    <row r="13" spans="1:15">
      <c r="A13" s="6" t="s">
        <v>76</v>
      </c>
      <c r="B13" s="268">
        <v>2000</v>
      </c>
      <c r="C13" s="88"/>
      <c r="D13" s="85"/>
      <c r="E13" s="86">
        <v>1258.8399999999999</v>
      </c>
      <c r="F13" s="85"/>
      <c r="G13" s="88">
        <v>3493.38</v>
      </c>
      <c r="H13" s="85"/>
      <c r="I13" s="88"/>
      <c r="J13" s="85"/>
      <c r="K13" s="85"/>
      <c r="L13" s="88"/>
      <c r="M13" s="93"/>
      <c r="N13" s="302">
        <f t="shared" si="0"/>
        <v>6752.22</v>
      </c>
    </row>
    <row r="14" spans="1:15">
      <c r="A14" s="6" t="s">
        <v>555</v>
      </c>
      <c r="B14" s="268"/>
      <c r="C14" s="88"/>
      <c r="D14" s="85"/>
      <c r="E14" s="86"/>
      <c r="F14" s="85"/>
      <c r="G14" s="88">
        <v>300</v>
      </c>
      <c r="H14" s="85"/>
      <c r="I14" s="88"/>
      <c r="J14" s="85"/>
      <c r="K14" s="85"/>
      <c r="L14" s="88"/>
      <c r="M14" s="93"/>
      <c r="N14" s="302">
        <f t="shared" si="0"/>
        <v>300</v>
      </c>
    </row>
    <row r="15" spans="1:15">
      <c r="A15" s="6" t="s">
        <v>556</v>
      </c>
      <c r="B15" s="268">
        <v>21</v>
      </c>
      <c r="C15" s="88"/>
      <c r="D15" s="85"/>
      <c r="E15" s="88"/>
      <c r="F15" s="95"/>
      <c r="G15" s="106"/>
      <c r="H15" s="95"/>
      <c r="I15" s="88"/>
      <c r="J15" s="95"/>
      <c r="K15" s="85"/>
      <c r="L15" s="88"/>
      <c r="M15" s="93"/>
      <c r="N15" s="302">
        <f t="shared" si="0"/>
        <v>21</v>
      </c>
    </row>
    <row r="16" spans="1:15">
      <c r="A16" s="280" t="s">
        <v>66</v>
      </c>
      <c r="B16" s="268">
        <v>54.7</v>
      </c>
      <c r="C16" s="88"/>
      <c r="D16" s="85">
        <v>46.75</v>
      </c>
      <c r="E16" s="88"/>
      <c r="F16" s="85">
        <v>47.48</v>
      </c>
      <c r="G16" s="106"/>
      <c r="H16" s="87">
        <v>42.09</v>
      </c>
      <c r="I16" s="88"/>
      <c r="J16" s="85">
        <v>42.68</v>
      </c>
      <c r="K16" s="85"/>
      <c r="L16" s="88">
        <v>45.27</v>
      </c>
      <c r="M16" s="93"/>
      <c r="N16" s="302">
        <f t="shared" si="0"/>
        <v>278.97000000000003</v>
      </c>
    </row>
    <row r="17" spans="1:14">
      <c r="A17" s="6" t="s">
        <v>77</v>
      </c>
      <c r="B17" s="268"/>
      <c r="C17" s="88">
        <v>59.9</v>
      </c>
      <c r="D17" s="85"/>
      <c r="E17" s="88"/>
      <c r="F17" s="85"/>
      <c r="G17" s="88"/>
      <c r="H17" s="85"/>
      <c r="I17" s="88"/>
      <c r="J17" s="85"/>
      <c r="K17" s="85"/>
      <c r="L17" s="88"/>
      <c r="M17" s="96"/>
      <c r="N17" s="302">
        <f t="shared" si="0"/>
        <v>59.9</v>
      </c>
    </row>
    <row r="18" spans="1:14">
      <c r="A18" s="6" t="s">
        <v>557</v>
      </c>
      <c r="B18" s="268"/>
      <c r="C18" s="88">
        <v>30</v>
      </c>
      <c r="D18" s="85"/>
      <c r="E18" s="88"/>
      <c r="F18" s="85"/>
      <c r="G18" s="88"/>
      <c r="H18" s="85"/>
      <c r="I18" s="88"/>
      <c r="J18" s="85"/>
      <c r="K18" s="95"/>
      <c r="L18" s="106"/>
      <c r="M18" s="93"/>
      <c r="N18" s="302">
        <f t="shared" si="0"/>
        <v>30</v>
      </c>
    </row>
    <row r="19" spans="1:14">
      <c r="A19" s="45" t="s">
        <v>164</v>
      </c>
      <c r="B19" s="268"/>
      <c r="C19" s="88">
        <v>18</v>
      </c>
      <c r="D19" s="87"/>
      <c r="E19" s="88"/>
      <c r="F19" s="85"/>
      <c r="G19" s="85"/>
      <c r="H19" s="88"/>
      <c r="I19" s="85"/>
      <c r="J19" s="85"/>
      <c r="K19" s="85"/>
      <c r="L19" s="88"/>
      <c r="M19" s="93"/>
      <c r="N19" s="302">
        <f t="shared" si="0"/>
        <v>18</v>
      </c>
    </row>
    <row r="20" spans="1:14">
      <c r="A20" s="6" t="s">
        <v>78</v>
      </c>
      <c r="B20" s="268"/>
      <c r="C20" s="88">
        <v>32.200000000000003</v>
      </c>
      <c r="D20" s="87"/>
      <c r="E20" s="88"/>
      <c r="F20" s="85"/>
      <c r="G20" s="85"/>
      <c r="H20" s="88"/>
      <c r="I20" s="85"/>
      <c r="J20" s="85"/>
      <c r="K20" s="85">
        <v>42.5</v>
      </c>
      <c r="L20" s="88"/>
      <c r="M20" s="93"/>
      <c r="N20" s="302">
        <f t="shared" si="0"/>
        <v>74.7</v>
      </c>
    </row>
    <row r="21" spans="1:14">
      <c r="A21" s="45" t="s">
        <v>63</v>
      </c>
      <c r="B21" s="268"/>
      <c r="C21" s="88">
        <v>42</v>
      </c>
      <c r="D21" s="85"/>
      <c r="E21" s="106"/>
      <c r="F21" s="85"/>
      <c r="G21" s="85"/>
      <c r="H21" s="88"/>
      <c r="I21" s="85"/>
      <c r="J21" s="95"/>
      <c r="K21" s="85"/>
      <c r="L21" s="88"/>
      <c r="M21" s="96"/>
      <c r="N21" s="302">
        <f t="shared" si="0"/>
        <v>42</v>
      </c>
    </row>
    <row r="22" spans="1:14">
      <c r="A22" s="6" t="s">
        <v>67</v>
      </c>
      <c r="B22" s="268"/>
      <c r="C22" s="88">
        <v>36.17</v>
      </c>
      <c r="D22" s="85"/>
      <c r="E22" s="88"/>
      <c r="F22" s="85">
        <v>17.28</v>
      </c>
      <c r="G22" s="85"/>
      <c r="H22" s="88">
        <v>10.93</v>
      </c>
      <c r="I22" s="85"/>
      <c r="J22" s="95"/>
      <c r="K22" s="85">
        <v>9.64</v>
      </c>
      <c r="L22" s="88"/>
      <c r="M22" s="96"/>
      <c r="N22" s="302">
        <f t="shared" si="0"/>
        <v>74.02</v>
      </c>
    </row>
    <row r="23" spans="1:14">
      <c r="A23" s="45" t="s">
        <v>64</v>
      </c>
      <c r="B23" s="268"/>
      <c r="C23" s="88"/>
      <c r="D23" s="85">
        <v>35</v>
      </c>
      <c r="E23" s="86">
        <v>35</v>
      </c>
      <c r="F23" s="85">
        <v>35</v>
      </c>
      <c r="G23" s="85"/>
      <c r="H23" s="88"/>
      <c r="I23" s="85"/>
      <c r="J23" s="85"/>
      <c r="K23" s="85"/>
      <c r="L23" s="88"/>
      <c r="M23" s="93"/>
      <c r="N23" s="302">
        <f t="shared" si="0"/>
        <v>105</v>
      </c>
    </row>
    <row r="24" spans="1:14">
      <c r="A24" s="45" t="s">
        <v>79</v>
      </c>
      <c r="B24" s="268"/>
      <c r="C24" s="88"/>
      <c r="D24" s="85">
        <v>21.8</v>
      </c>
      <c r="E24" s="86"/>
      <c r="F24" s="85"/>
      <c r="G24" s="85"/>
      <c r="H24" s="88"/>
      <c r="I24" s="85"/>
      <c r="J24" s="85"/>
      <c r="K24" s="85"/>
      <c r="L24" s="88">
        <v>12</v>
      </c>
      <c r="M24" s="93"/>
      <c r="N24" s="302">
        <f t="shared" si="0"/>
        <v>33.799999999999997</v>
      </c>
    </row>
    <row r="25" spans="1:14">
      <c r="A25" s="6" t="s">
        <v>80</v>
      </c>
      <c r="B25" s="268"/>
      <c r="C25" s="88"/>
      <c r="D25" s="85">
        <v>43.48</v>
      </c>
      <c r="E25" s="88"/>
      <c r="F25" s="85"/>
      <c r="G25" s="88"/>
      <c r="H25" s="85">
        <v>12.62</v>
      </c>
      <c r="I25" s="85"/>
      <c r="J25" s="85"/>
      <c r="K25" s="85"/>
      <c r="L25" s="88">
        <v>21.72</v>
      </c>
      <c r="M25" s="90"/>
      <c r="N25" s="302">
        <f t="shared" si="0"/>
        <v>77.819999999999993</v>
      </c>
    </row>
    <row r="26" spans="1:14">
      <c r="A26" s="45" t="s">
        <v>558</v>
      </c>
      <c r="B26" s="268"/>
      <c r="C26" s="88"/>
      <c r="D26" s="85"/>
      <c r="E26" s="86">
        <v>24</v>
      </c>
      <c r="F26" s="85"/>
      <c r="G26" s="85"/>
      <c r="H26" s="88"/>
      <c r="I26" s="85"/>
      <c r="J26" s="95"/>
      <c r="K26" s="85"/>
      <c r="L26" s="85"/>
      <c r="M26" s="285"/>
      <c r="N26" s="302">
        <f t="shared" si="0"/>
        <v>24</v>
      </c>
    </row>
    <row r="27" spans="1:14">
      <c r="A27" s="45" t="s">
        <v>559</v>
      </c>
      <c r="B27" s="268"/>
      <c r="C27" s="88"/>
      <c r="D27" s="85"/>
      <c r="E27" s="86"/>
      <c r="F27" s="85"/>
      <c r="G27" s="88"/>
      <c r="H27" s="85"/>
      <c r="I27" s="88"/>
      <c r="J27" s="95"/>
      <c r="K27" s="88">
        <v>24</v>
      </c>
      <c r="L27" s="85"/>
      <c r="M27" s="285"/>
      <c r="N27" s="302">
        <f t="shared" si="0"/>
        <v>24</v>
      </c>
    </row>
    <row r="28" spans="1:14">
      <c r="A28" s="45" t="s">
        <v>81</v>
      </c>
      <c r="B28" s="268"/>
      <c r="C28" s="88"/>
      <c r="D28" s="85">
        <v>20</v>
      </c>
      <c r="E28" s="151"/>
      <c r="F28" s="100"/>
      <c r="G28" s="151"/>
      <c r="H28" s="100"/>
      <c r="I28" s="151"/>
      <c r="J28" s="100"/>
      <c r="K28" s="151"/>
      <c r="L28" s="100"/>
      <c r="M28" s="286"/>
      <c r="N28" s="302">
        <f t="shared" si="0"/>
        <v>20</v>
      </c>
    </row>
    <row r="29" spans="1:14">
      <c r="A29" s="45" t="s">
        <v>82</v>
      </c>
      <c r="B29" s="287"/>
      <c r="C29" s="202"/>
      <c r="D29" s="87">
        <v>17.34</v>
      </c>
      <c r="E29" s="88"/>
      <c r="F29" s="85"/>
      <c r="G29" s="88"/>
      <c r="H29" s="85"/>
      <c r="I29" s="88"/>
      <c r="J29" s="85"/>
      <c r="K29" s="88"/>
      <c r="L29" s="85"/>
      <c r="M29" s="93"/>
      <c r="N29" s="302">
        <f t="shared" si="0"/>
        <v>17.34</v>
      </c>
    </row>
    <row r="30" spans="1:14">
      <c r="A30" s="45" t="s">
        <v>560</v>
      </c>
      <c r="B30" s="268"/>
      <c r="C30" s="88"/>
      <c r="D30" s="85">
        <v>18</v>
      </c>
      <c r="E30" s="88"/>
      <c r="F30" s="85"/>
      <c r="G30" s="88"/>
      <c r="H30" s="85"/>
      <c r="I30" s="88"/>
      <c r="J30" s="85"/>
      <c r="K30" s="88"/>
      <c r="L30" s="85"/>
      <c r="M30" s="93"/>
      <c r="N30" s="302">
        <f t="shared" si="0"/>
        <v>18</v>
      </c>
    </row>
    <row r="31" spans="1:14">
      <c r="A31" s="45" t="s">
        <v>561</v>
      </c>
      <c r="B31" s="268"/>
      <c r="C31" s="88"/>
      <c r="D31" s="85"/>
      <c r="E31" s="88"/>
      <c r="F31" s="85"/>
      <c r="G31" s="88"/>
      <c r="H31" s="85">
        <v>96</v>
      </c>
      <c r="I31" s="88"/>
      <c r="J31" s="85"/>
      <c r="K31" s="88"/>
      <c r="L31" s="85"/>
      <c r="M31" s="93"/>
      <c r="N31" s="302">
        <f t="shared" si="0"/>
        <v>96</v>
      </c>
    </row>
    <row r="32" spans="1:14">
      <c r="A32" s="45" t="s">
        <v>83</v>
      </c>
      <c r="B32" s="268"/>
      <c r="C32" s="88"/>
      <c r="D32" s="85"/>
      <c r="E32" s="88"/>
      <c r="F32" s="85"/>
      <c r="G32" s="88"/>
      <c r="H32" s="85"/>
      <c r="I32" s="88">
        <v>105</v>
      </c>
      <c r="J32" s="85"/>
      <c r="K32" s="88"/>
      <c r="L32" s="85"/>
      <c r="M32" s="93"/>
      <c r="N32" s="302">
        <f t="shared" si="0"/>
        <v>105</v>
      </c>
    </row>
    <row r="33" spans="1:14">
      <c r="A33" s="45" t="s">
        <v>562</v>
      </c>
      <c r="B33" s="268"/>
      <c r="C33" s="88"/>
      <c r="D33" s="85"/>
      <c r="E33" s="88"/>
      <c r="F33" s="85"/>
      <c r="G33" s="88"/>
      <c r="H33" s="85"/>
      <c r="I33" s="88"/>
      <c r="J33" s="85">
        <v>50</v>
      </c>
      <c r="K33" s="88"/>
      <c r="L33" s="85"/>
      <c r="M33" s="93"/>
      <c r="N33" s="302">
        <v>50</v>
      </c>
    </row>
    <row r="34" spans="1:14">
      <c r="A34" s="45" t="s">
        <v>84</v>
      </c>
      <c r="B34" s="268"/>
      <c r="C34" s="88"/>
      <c r="D34" s="85"/>
      <c r="E34" s="88"/>
      <c r="F34" s="85"/>
      <c r="G34" s="88"/>
      <c r="H34" s="85"/>
      <c r="I34" s="88"/>
      <c r="J34" s="85"/>
      <c r="K34" s="88"/>
      <c r="L34" s="85">
        <v>234</v>
      </c>
      <c r="M34" s="93"/>
      <c r="N34" s="302">
        <f t="shared" ref="N34:N68" si="1">SUM(B34:M34)</f>
        <v>234</v>
      </c>
    </row>
    <row r="35" spans="1:14">
      <c r="A35" s="281" t="s">
        <v>41</v>
      </c>
      <c r="B35" s="268"/>
      <c r="C35" s="88"/>
      <c r="D35" s="85">
        <v>57</v>
      </c>
      <c r="E35" s="88"/>
      <c r="F35" s="85"/>
      <c r="G35" s="88">
        <v>35</v>
      </c>
      <c r="H35" s="85"/>
      <c r="I35" s="88"/>
      <c r="J35" s="85">
        <v>35</v>
      </c>
      <c r="K35" s="88"/>
      <c r="L35" s="85"/>
      <c r="M35" s="93">
        <v>35</v>
      </c>
      <c r="N35" s="302">
        <f t="shared" si="1"/>
        <v>162</v>
      </c>
    </row>
    <row r="36" spans="1:14">
      <c r="A36" s="45" t="s">
        <v>563</v>
      </c>
      <c r="B36" s="268"/>
      <c r="C36" s="88"/>
      <c r="D36" s="85">
        <v>68.3</v>
      </c>
      <c r="E36" s="88"/>
      <c r="F36" s="85"/>
      <c r="G36" s="88"/>
      <c r="H36" s="85"/>
      <c r="I36" s="88"/>
      <c r="J36" s="85"/>
      <c r="K36" s="88"/>
      <c r="L36" s="85">
        <v>27.6</v>
      </c>
      <c r="M36" s="93"/>
      <c r="N36" s="302">
        <f t="shared" si="1"/>
        <v>95.9</v>
      </c>
    </row>
    <row r="37" spans="1:14">
      <c r="A37" s="45" t="s">
        <v>85</v>
      </c>
      <c r="B37" s="268"/>
      <c r="C37" s="88"/>
      <c r="D37" s="85">
        <v>30</v>
      </c>
      <c r="E37" s="202"/>
      <c r="F37" s="85"/>
      <c r="G37" s="88"/>
      <c r="H37" s="99"/>
      <c r="I37" s="88"/>
      <c r="J37" s="85"/>
      <c r="K37" s="88"/>
      <c r="L37" s="85"/>
      <c r="M37" s="93"/>
      <c r="N37" s="302">
        <f t="shared" si="1"/>
        <v>30</v>
      </c>
    </row>
    <row r="38" spans="1:14">
      <c r="A38" s="45" t="s">
        <v>564</v>
      </c>
      <c r="B38" s="268"/>
      <c r="C38" s="88"/>
      <c r="D38" s="85"/>
      <c r="E38" s="88">
        <v>400</v>
      </c>
      <c r="F38" s="85"/>
      <c r="G38" s="88"/>
      <c r="H38" s="85"/>
      <c r="I38" s="88"/>
      <c r="J38" s="85"/>
      <c r="K38" s="88"/>
      <c r="L38" s="85"/>
      <c r="M38" s="93"/>
      <c r="N38" s="302">
        <f t="shared" si="1"/>
        <v>400</v>
      </c>
    </row>
    <row r="39" spans="1:14">
      <c r="A39" s="282" t="s">
        <v>65</v>
      </c>
      <c r="B39" s="268"/>
      <c r="C39" s="88"/>
      <c r="D39" s="85"/>
      <c r="E39" s="88"/>
      <c r="F39" s="85">
        <v>769.5</v>
      </c>
      <c r="G39" s="88"/>
      <c r="H39" s="85"/>
      <c r="I39" s="88"/>
      <c r="J39" s="85"/>
      <c r="K39" s="88"/>
      <c r="L39" s="85"/>
      <c r="M39" s="93"/>
      <c r="N39" s="302">
        <f t="shared" si="1"/>
        <v>769.5</v>
      </c>
    </row>
    <row r="40" spans="1:14">
      <c r="A40" s="7" t="s">
        <v>565</v>
      </c>
      <c r="B40" s="287"/>
      <c r="C40" s="202"/>
      <c r="D40" s="99"/>
      <c r="E40" s="202"/>
      <c r="F40" s="85">
        <v>33</v>
      </c>
      <c r="G40" s="202"/>
      <c r="H40" s="99"/>
      <c r="I40" s="202"/>
      <c r="J40" s="99"/>
      <c r="K40" s="202"/>
      <c r="L40" s="99"/>
      <c r="M40" s="288"/>
      <c r="N40" s="302">
        <f t="shared" si="1"/>
        <v>33</v>
      </c>
    </row>
    <row r="41" spans="1:14">
      <c r="A41" s="7" t="s">
        <v>566</v>
      </c>
      <c r="B41" s="287"/>
      <c r="C41" s="202"/>
      <c r="D41" s="99"/>
      <c r="E41" s="202"/>
      <c r="F41" s="85"/>
      <c r="G41" s="202"/>
      <c r="H41" s="99"/>
      <c r="I41" s="202"/>
      <c r="J41" s="99"/>
      <c r="K41" s="202"/>
      <c r="L41" s="85">
        <v>27</v>
      </c>
      <c r="M41" s="153"/>
      <c r="N41" s="302">
        <f t="shared" si="1"/>
        <v>27</v>
      </c>
    </row>
    <row r="42" spans="1:14">
      <c r="A42" s="45" t="s">
        <v>567</v>
      </c>
      <c r="B42" s="268"/>
      <c r="C42" s="88"/>
      <c r="D42" s="87"/>
      <c r="E42" s="86"/>
      <c r="F42" s="87">
        <v>12</v>
      </c>
      <c r="G42" s="86"/>
      <c r="H42" s="95"/>
      <c r="I42" s="88"/>
      <c r="J42" s="85"/>
      <c r="K42" s="86"/>
      <c r="L42" s="98"/>
      <c r="M42" s="285"/>
      <c r="N42" s="302">
        <f t="shared" si="1"/>
        <v>12</v>
      </c>
    </row>
    <row r="43" spans="1:14">
      <c r="A43" s="7" t="s">
        <v>568</v>
      </c>
      <c r="B43" s="268"/>
      <c r="C43" s="88"/>
      <c r="D43" s="87"/>
      <c r="E43" s="86"/>
      <c r="F43" s="85">
        <v>18</v>
      </c>
      <c r="G43" s="86"/>
      <c r="H43" s="95"/>
      <c r="I43" s="88"/>
      <c r="J43" s="85"/>
      <c r="K43" s="289"/>
      <c r="L43" s="98"/>
      <c r="M43" s="93"/>
      <c r="N43" s="302">
        <f t="shared" si="1"/>
        <v>18</v>
      </c>
    </row>
    <row r="44" spans="1:14">
      <c r="A44" s="6" t="s">
        <v>44</v>
      </c>
      <c r="B44" s="268"/>
      <c r="C44" s="88"/>
      <c r="D44" s="87"/>
      <c r="E44" s="86"/>
      <c r="F44" s="85"/>
      <c r="G44" s="86">
        <v>25</v>
      </c>
      <c r="H44" s="85"/>
      <c r="I44" s="88"/>
      <c r="J44" s="85"/>
      <c r="K44" s="86"/>
      <c r="L44" s="85"/>
      <c r="M44" s="93"/>
      <c r="N44" s="302">
        <f t="shared" si="1"/>
        <v>25</v>
      </c>
    </row>
    <row r="45" spans="1:14">
      <c r="A45" s="7" t="s">
        <v>42</v>
      </c>
      <c r="B45" s="268"/>
      <c r="C45" s="202"/>
      <c r="D45" s="99"/>
      <c r="E45" s="202"/>
      <c r="F45" s="99"/>
      <c r="G45" s="88">
        <v>67</v>
      </c>
      <c r="H45" s="85"/>
      <c r="I45" s="88"/>
      <c r="J45" s="85"/>
      <c r="K45" s="242"/>
      <c r="L45" s="85"/>
      <c r="M45" s="93"/>
      <c r="N45" s="302">
        <f t="shared" si="1"/>
        <v>67</v>
      </c>
    </row>
    <row r="46" spans="1:14">
      <c r="A46" s="45" t="s">
        <v>86</v>
      </c>
      <c r="B46" s="268"/>
      <c r="C46" s="88"/>
      <c r="D46" s="87"/>
      <c r="E46" s="86"/>
      <c r="F46" s="85"/>
      <c r="G46" s="86">
        <v>44</v>
      </c>
      <c r="H46" s="99"/>
      <c r="I46" s="202"/>
      <c r="J46" s="99"/>
      <c r="K46" s="276"/>
      <c r="L46" s="99"/>
      <c r="M46" s="290"/>
      <c r="N46" s="302">
        <f t="shared" si="1"/>
        <v>44</v>
      </c>
    </row>
    <row r="47" spans="1:14">
      <c r="A47" s="45" t="s">
        <v>87</v>
      </c>
      <c r="B47" s="268"/>
      <c r="C47" s="88"/>
      <c r="D47" s="87"/>
      <c r="E47" s="88"/>
      <c r="F47" s="85"/>
      <c r="G47" s="86">
        <v>21</v>
      </c>
      <c r="H47" s="85"/>
      <c r="I47" s="88"/>
      <c r="J47" s="85"/>
      <c r="K47" s="88"/>
      <c r="L47" s="291"/>
      <c r="M47" s="93"/>
      <c r="N47" s="302">
        <f t="shared" si="1"/>
        <v>21</v>
      </c>
    </row>
    <row r="48" spans="1:14">
      <c r="A48" s="45" t="s">
        <v>88</v>
      </c>
      <c r="B48" s="268"/>
      <c r="C48" s="88"/>
      <c r="D48" s="87"/>
      <c r="E48" s="88"/>
      <c r="F48" s="85"/>
      <c r="G48" s="86"/>
      <c r="H48" s="85"/>
      <c r="I48" s="88"/>
      <c r="J48" s="85"/>
      <c r="K48" s="88"/>
      <c r="L48" s="291"/>
      <c r="M48" s="93">
        <v>72.599999999999994</v>
      </c>
      <c r="N48" s="302">
        <f t="shared" si="1"/>
        <v>72.599999999999994</v>
      </c>
    </row>
    <row r="49" spans="1:14">
      <c r="A49" s="45" t="s">
        <v>569</v>
      </c>
      <c r="B49" s="268"/>
      <c r="C49" s="88"/>
      <c r="D49" s="87"/>
      <c r="E49" s="88"/>
      <c r="F49" s="85"/>
      <c r="G49" s="86"/>
      <c r="H49" s="85"/>
      <c r="I49" s="88"/>
      <c r="J49" s="85"/>
      <c r="K49" s="88"/>
      <c r="L49" s="291"/>
      <c r="M49" s="93">
        <v>36.6</v>
      </c>
      <c r="N49" s="302">
        <f>SUM(B49:M49)</f>
        <v>36.6</v>
      </c>
    </row>
    <row r="50" spans="1:14">
      <c r="A50" s="45" t="s">
        <v>570</v>
      </c>
      <c r="B50" s="268"/>
      <c r="C50" s="88"/>
      <c r="D50" s="87"/>
      <c r="E50" s="88"/>
      <c r="F50" s="85"/>
      <c r="G50" s="86"/>
      <c r="H50" s="85"/>
      <c r="I50" s="88"/>
      <c r="J50" s="85"/>
      <c r="K50" s="88">
        <v>36</v>
      </c>
      <c r="L50" s="291"/>
      <c r="M50" s="93"/>
      <c r="N50" s="302">
        <f>SUM(B50:M50)</f>
        <v>36</v>
      </c>
    </row>
    <row r="51" spans="1:14">
      <c r="A51" s="7" t="s">
        <v>89</v>
      </c>
      <c r="B51" s="268"/>
      <c r="C51" s="88"/>
      <c r="D51" s="87"/>
      <c r="E51" s="86"/>
      <c r="F51" s="95"/>
      <c r="G51" s="86"/>
      <c r="H51" s="87">
        <v>297</v>
      </c>
      <c r="I51" s="86"/>
      <c r="J51" s="98"/>
      <c r="K51" s="86"/>
      <c r="L51" s="291"/>
      <c r="M51" s="93"/>
      <c r="N51" s="302">
        <f t="shared" si="1"/>
        <v>297</v>
      </c>
    </row>
    <row r="52" spans="1:14">
      <c r="A52" s="7" t="s">
        <v>90</v>
      </c>
      <c r="B52" s="268"/>
      <c r="C52" s="88"/>
      <c r="D52" s="87"/>
      <c r="E52" s="86"/>
      <c r="F52" s="95"/>
      <c r="G52" s="86"/>
      <c r="H52" s="87">
        <v>33</v>
      </c>
      <c r="I52" s="86"/>
      <c r="J52" s="95"/>
      <c r="K52" s="86"/>
      <c r="L52" s="98"/>
      <c r="M52" s="292"/>
      <c r="N52" s="302">
        <f t="shared" si="1"/>
        <v>33</v>
      </c>
    </row>
    <row r="53" spans="1:14">
      <c r="A53" s="7" t="s">
        <v>91</v>
      </c>
      <c r="B53" s="268"/>
      <c r="C53" s="88"/>
      <c r="D53" s="87"/>
      <c r="E53" s="86"/>
      <c r="F53" s="85"/>
      <c r="G53" s="86"/>
      <c r="H53" s="85">
        <v>20</v>
      </c>
      <c r="I53" s="88"/>
      <c r="J53" s="85"/>
      <c r="K53" s="86"/>
      <c r="L53" s="291"/>
      <c r="M53" s="93"/>
      <c r="N53" s="302">
        <f t="shared" si="1"/>
        <v>20</v>
      </c>
    </row>
    <row r="54" spans="1:14">
      <c r="A54" s="7" t="s">
        <v>571</v>
      </c>
      <c r="B54" s="268"/>
      <c r="C54" s="88"/>
      <c r="D54" s="87"/>
      <c r="E54" s="86"/>
      <c r="F54" s="95"/>
      <c r="G54" s="86"/>
      <c r="H54" s="87">
        <v>50</v>
      </c>
      <c r="I54" s="88"/>
      <c r="J54" s="87"/>
      <c r="K54" s="89"/>
      <c r="L54" s="85"/>
      <c r="M54" s="94"/>
      <c r="N54" s="302">
        <f t="shared" si="1"/>
        <v>50</v>
      </c>
    </row>
    <row r="55" spans="1:14">
      <c r="A55" s="7" t="s">
        <v>92</v>
      </c>
      <c r="B55" s="268"/>
      <c r="C55" s="88"/>
      <c r="D55" s="87"/>
      <c r="E55" s="86"/>
      <c r="F55" s="95"/>
      <c r="G55" s="86"/>
      <c r="H55" s="87"/>
      <c r="I55" s="88">
        <v>20</v>
      </c>
      <c r="J55" s="87"/>
      <c r="K55" s="89"/>
      <c r="L55" s="85"/>
      <c r="M55" s="94"/>
      <c r="N55" s="302">
        <f t="shared" si="1"/>
        <v>20</v>
      </c>
    </row>
    <row r="56" spans="1:14">
      <c r="A56" s="7" t="s">
        <v>68</v>
      </c>
      <c r="B56" s="268"/>
      <c r="C56" s="88"/>
      <c r="D56" s="87"/>
      <c r="E56" s="86"/>
      <c r="F56" s="95"/>
      <c r="G56" s="86"/>
      <c r="H56" s="87"/>
      <c r="I56" s="88">
        <v>164.75</v>
      </c>
      <c r="J56" s="87"/>
      <c r="K56" s="89"/>
      <c r="L56" s="85"/>
      <c r="M56" s="90">
        <v>136.36000000000001</v>
      </c>
      <c r="N56" s="302">
        <f t="shared" si="1"/>
        <v>301.11</v>
      </c>
    </row>
    <row r="57" spans="1:14">
      <c r="A57" s="7" t="s">
        <v>578</v>
      </c>
      <c r="B57" s="268"/>
      <c r="C57" s="88"/>
      <c r="D57" s="87"/>
      <c r="E57" s="86"/>
      <c r="F57" s="95"/>
      <c r="G57" s="86"/>
      <c r="H57" s="87"/>
      <c r="I57" s="88"/>
      <c r="J57" s="87">
        <v>45</v>
      </c>
      <c r="K57" s="89">
        <v>17</v>
      </c>
      <c r="L57" s="85"/>
      <c r="M57" s="94"/>
      <c r="N57" s="302">
        <f t="shared" si="1"/>
        <v>62</v>
      </c>
    </row>
    <row r="58" spans="1:14">
      <c r="A58" s="7" t="s">
        <v>572</v>
      </c>
      <c r="B58" s="268"/>
      <c r="C58" s="88"/>
      <c r="D58" s="87"/>
      <c r="E58" s="86"/>
      <c r="F58" s="95"/>
      <c r="G58" s="86"/>
      <c r="H58" s="87"/>
      <c r="I58" s="88"/>
      <c r="J58" s="87">
        <v>80</v>
      </c>
      <c r="K58" s="89"/>
      <c r="L58" s="85"/>
      <c r="M58" s="94"/>
      <c r="N58" s="302">
        <f t="shared" si="1"/>
        <v>80</v>
      </c>
    </row>
    <row r="59" spans="1:14">
      <c r="A59" s="7" t="s">
        <v>93</v>
      </c>
      <c r="B59" s="268"/>
      <c r="C59" s="88"/>
      <c r="D59" s="87"/>
      <c r="E59" s="86"/>
      <c r="F59" s="95"/>
      <c r="G59" s="86"/>
      <c r="H59" s="87"/>
      <c r="I59" s="88"/>
      <c r="J59" s="87">
        <v>70</v>
      </c>
      <c r="K59" s="89"/>
      <c r="L59" s="85"/>
      <c r="M59" s="94"/>
      <c r="N59" s="302">
        <f t="shared" si="1"/>
        <v>70</v>
      </c>
    </row>
    <row r="60" spans="1:14">
      <c r="A60" s="7" t="s">
        <v>94</v>
      </c>
      <c r="B60" s="268"/>
      <c r="C60" s="88"/>
      <c r="D60" s="87"/>
      <c r="E60" s="86"/>
      <c r="F60" s="95"/>
      <c r="G60" s="86"/>
      <c r="H60" s="87"/>
      <c r="I60" s="88"/>
      <c r="J60" s="87"/>
      <c r="K60" s="89">
        <v>50</v>
      </c>
      <c r="L60" s="85"/>
      <c r="M60" s="94"/>
      <c r="N60" s="302">
        <f t="shared" si="1"/>
        <v>50</v>
      </c>
    </row>
    <row r="61" spans="1:14">
      <c r="A61" s="7" t="s">
        <v>573</v>
      </c>
      <c r="B61" s="268"/>
      <c r="C61" s="88"/>
      <c r="D61" s="87"/>
      <c r="E61" s="86"/>
      <c r="F61" s="95"/>
      <c r="G61" s="86"/>
      <c r="H61" s="87"/>
      <c r="I61" s="88"/>
      <c r="J61" s="87"/>
      <c r="K61" s="89">
        <v>898.5</v>
      </c>
      <c r="L61" s="85"/>
      <c r="M61" s="94"/>
      <c r="N61" s="302">
        <f t="shared" si="1"/>
        <v>898.5</v>
      </c>
    </row>
    <row r="62" spans="1:14">
      <c r="A62" s="7" t="s">
        <v>95</v>
      </c>
      <c r="B62" s="268"/>
      <c r="C62" s="88"/>
      <c r="D62" s="87"/>
      <c r="E62" s="86"/>
      <c r="F62" s="95"/>
      <c r="G62" s="86"/>
      <c r="H62" s="87"/>
      <c r="I62" s="88"/>
      <c r="J62" s="87"/>
      <c r="K62" s="89">
        <v>481</v>
      </c>
      <c r="L62" s="85"/>
      <c r="M62" s="94"/>
      <c r="N62" s="302">
        <f t="shared" si="1"/>
        <v>481</v>
      </c>
    </row>
    <row r="63" spans="1:14">
      <c r="A63" s="7" t="s">
        <v>574</v>
      </c>
      <c r="B63" s="268"/>
      <c r="C63" s="88"/>
      <c r="D63" s="87"/>
      <c r="E63" s="86"/>
      <c r="F63" s="95"/>
      <c r="G63" s="86"/>
      <c r="H63" s="87"/>
      <c r="I63" s="88"/>
      <c r="J63" s="87"/>
      <c r="K63" s="89"/>
      <c r="L63" s="85">
        <v>15</v>
      </c>
      <c r="M63" s="94"/>
      <c r="N63" s="302">
        <f t="shared" si="1"/>
        <v>15</v>
      </c>
    </row>
    <row r="64" spans="1:14">
      <c r="A64" s="7" t="s">
        <v>575</v>
      </c>
      <c r="B64" s="268"/>
      <c r="C64" s="88"/>
      <c r="D64" s="87"/>
      <c r="E64" s="86"/>
      <c r="F64" s="95"/>
      <c r="G64" s="86"/>
      <c r="H64" s="87"/>
      <c r="I64" s="88"/>
      <c r="J64" s="87"/>
      <c r="K64" s="89"/>
      <c r="L64" s="85"/>
      <c r="M64" s="90">
        <v>35</v>
      </c>
      <c r="N64" s="302">
        <f t="shared" si="1"/>
        <v>35</v>
      </c>
    </row>
    <row r="65" spans="1:14">
      <c r="A65" s="7" t="s">
        <v>96</v>
      </c>
      <c r="B65" s="268"/>
      <c r="C65" s="88"/>
      <c r="D65" s="87"/>
      <c r="E65" s="86"/>
      <c r="F65" s="95"/>
      <c r="G65" s="86"/>
      <c r="H65" s="87"/>
      <c r="I65" s="88"/>
      <c r="J65" s="87"/>
      <c r="K65" s="89"/>
      <c r="L65" s="85"/>
      <c r="M65" s="90">
        <v>50.35</v>
      </c>
      <c r="N65" s="302">
        <f t="shared" si="1"/>
        <v>50.35</v>
      </c>
    </row>
    <row r="66" spans="1:14">
      <c r="A66" s="7" t="s">
        <v>576</v>
      </c>
      <c r="B66" s="299"/>
      <c r="C66" s="300"/>
      <c r="D66" s="101"/>
      <c r="E66" s="300"/>
      <c r="F66" s="101"/>
      <c r="G66" s="300"/>
      <c r="H66" s="101"/>
      <c r="I66" s="300"/>
      <c r="J66" s="101"/>
      <c r="K66" s="300"/>
      <c r="L66" s="101"/>
      <c r="M66" s="148">
        <v>11</v>
      </c>
      <c r="N66" s="302">
        <f t="shared" si="1"/>
        <v>11</v>
      </c>
    </row>
    <row r="67" spans="1:14">
      <c r="A67" s="7" t="s">
        <v>577</v>
      </c>
      <c r="B67" s="268"/>
      <c r="C67" s="88"/>
      <c r="D67" s="87"/>
      <c r="E67" s="86"/>
      <c r="F67" s="95"/>
      <c r="G67" s="86"/>
      <c r="H67" s="87"/>
      <c r="I67" s="88"/>
      <c r="J67" s="291"/>
      <c r="K67" s="89"/>
      <c r="L67" s="85"/>
      <c r="M67" s="90">
        <v>25</v>
      </c>
      <c r="N67" s="302">
        <f t="shared" si="1"/>
        <v>25</v>
      </c>
    </row>
    <row r="68" spans="1:14" ht="15.75" thickBot="1">
      <c r="A68" s="80" t="s">
        <v>97</v>
      </c>
      <c r="B68" s="293"/>
      <c r="C68" s="130"/>
      <c r="D68" s="102"/>
      <c r="E68" s="155"/>
      <c r="F68" s="278"/>
      <c r="G68" s="155"/>
      <c r="H68" s="102"/>
      <c r="I68" s="130"/>
      <c r="J68" s="102"/>
      <c r="K68" s="156"/>
      <c r="L68" s="103"/>
      <c r="M68" s="104">
        <v>495</v>
      </c>
      <c r="N68" s="309">
        <f t="shared" si="1"/>
        <v>495</v>
      </c>
    </row>
    <row r="69" spans="1:14" ht="20.25" customHeight="1" thickBot="1">
      <c r="A69" s="8"/>
      <c r="B69" s="294">
        <f t="shared" ref="B69:M69" si="2">SUM(B5:B68)</f>
        <v>2469.87</v>
      </c>
      <c r="C69" s="295">
        <f t="shared" si="2"/>
        <v>218.27000000000004</v>
      </c>
      <c r="D69" s="296">
        <f t="shared" si="2"/>
        <v>431.87</v>
      </c>
      <c r="E69" s="295">
        <f t="shared" si="2"/>
        <v>1717.84</v>
      </c>
      <c r="F69" s="297">
        <f t="shared" si="2"/>
        <v>1040.31</v>
      </c>
      <c r="G69" s="296">
        <f t="shared" si="2"/>
        <v>3985.38</v>
      </c>
      <c r="H69" s="295">
        <f t="shared" si="2"/>
        <v>681.3</v>
      </c>
      <c r="I69" s="296">
        <f t="shared" si="2"/>
        <v>289.75</v>
      </c>
      <c r="J69" s="295">
        <f t="shared" si="2"/>
        <v>390.82</v>
      </c>
      <c r="K69" s="296">
        <f t="shared" si="2"/>
        <v>1585.49</v>
      </c>
      <c r="L69" s="295">
        <f t="shared" si="2"/>
        <v>453.16</v>
      </c>
      <c r="M69" s="298">
        <f t="shared" si="2"/>
        <v>1092.1100000000001</v>
      </c>
      <c r="N69" s="301">
        <f>SUM(N5:N68)</f>
        <v>14356.170000000002</v>
      </c>
    </row>
    <row r="70" spans="1:14" ht="20.25" customHeight="1">
      <c r="A70" s="62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4"/>
    </row>
    <row r="71" spans="1:14" ht="20.25" customHeight="1">
      <c r="A71" s="62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4"/>
    </row>
    <row r="72" spans="1:14" ht="20.25" customHeight="1">
      <c r="A72" s="62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4"/>
    </row>
    <row r="73" spans="1:14" ht="20.25" customHeight="1">
      <c r="A73" s="62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4"/>
    </row>
    <row r="74" spans="1:14" ht="20.25" customHeight="1">
      <c r="A74" s="62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4"/>
    </row>
    <row r="75" spans="1:14">
      <c r="A75" s="112"/>
      <c r="B75" s="112"/>
      <c r="C75" s="112"/>
      <c r="D75" s="112"/>
      <c r="E75" s="112"/>
      <c r="F75" s="112"/>
      <c r="G75" s="112"/>
      <c r="H75" s="112"/>
      <c r="I75" s="112"/>
      <c r="J75" s="112"/>
      <c r="K75" s="113"/>
    </row>
    <row r="76" spans="1:14">
      <c r="A76" s="42" t="s">
        <v>146</v>
      </c>
    </row>
    <row r="77" spans="1:14">
      <c r="A77" s="82" t="s">
        <v>180</v>
      </c>
      <c r="B77" s="82"/>
      <c r="C77" s="82"/>
      <c r="D77" s="82"/>
      <c r="E77" s="82"/>
      <c r="F77" s="82"/>
      <c r="G77" s="82"/>
      <c r="H77" s="82"/>
      <c r="I77" s="82"/>
    </row>
    <row r="78" spans="1:14">
      <c r="A78" s="82" t="s">
        <v>194</v>
      </c>
      <c r="B78" s="82"/>
      <c r="C78" s="82"/>
      <c r="D78" s="82"/>
      <c r="E78" s="82"/>
      <c r="F78" s="82"/>
      <c r="G78" s="82"/>
      <c r="H78" s="82"/>
      <c r="I78" s="82"/>
    </row>
    <row r="79" spans="1:14">
      <c r="A79" s="82" t="s">
        <v>208</v>
      </c>
      <c r="B79" s="82"/>
      <c r="C79" s="82"/>
      <c r="D79" s="82"/>
      <c r="E79" s="82"/>
      <c r="F79" s="82"/>
      <c r="G79" s="82"/>
      <c r="H79" s="82"/>
      <c r="I79" s="82"/>
    </row>
    <row r="80" spans="1:14">
      <c r="A80" s="82" t="s">
        <v>207</v>
      </c>
      <c r="B80" s="82"/>
      <c r="C80" s="82"/>
      <c r="D80" s="82"/>
      <c r="E80" s="82"/>
      <c r="F80" s="82"/>
      <c r="G80" s="82"/>
      <c r="H80" s="82"/>
      <c r="I80" s="82"/>
    </row>
    <row r="81" spans="1:9">
      <c r="A81" s="82" t="s">
        <v>206</v>
      </c>
      <c r="B81" s="82"/>
      <c r="C81" s="82"/>
      <c r="D81" s="82"/>
      <c r="E81" s="82"/>
      <c r="F81" s="82"/>
      <c r="G81" s="82"/>
      <c r="H81" s="82"/>
      <c r="I81" s="82"/>
    </row>
    <row r="82" spans="1:9">
      <c r="A82" s="82" t="s">
        <v>204</v>
      </c>
      <c r="B82" s="82"/>
      <c r="C82" s="82"/>
      <c r="D82" s="82"/>
      <c r="E82" s="82"/>
      <c r="F82" s="82"/>
      <c r="G82" s="82"/>
      <c r="H82" s="82"/>
      <c r="I82" s="82"/>
    </row>
    <row r="83" spans="1:9">
      <c r="A83" s="82" t="s">
        <v>209</v>
      </c>
      <c r="B83" s="82"/>
      <c r="C83" s="82"/>
      <c r="D83" s="82"/>
      <c r="E83" s="82"/>
      <c r="F83" s="82"/>
      <c r="G83" s="82"/>
      <c r="H83" s="82"/>
      <c r="I83" s="82"/>
    </row>
    <row r="84" spans="1:9">
      <c r="A84" s="82" t="s">
        <v>210</v>
      </c>
      <c r="B84" s="82"/>
      <c r="C84" s="82"/>
      <c r="D84" s="82"/>
      <c r="E84" s="82"/>
      <c r="F84" s="82"/>
      <c r="G84" s="82"/>
      <c r="H84" s="82"/>
      <c r="I84" s="82"/>
    </row>
    <row r="85" spans="1:9">
      <c r="A85" s="82" t="s">
        <v>205</v>
      </c>
    </row>
  </sheetData>
  <sortState ref="A140:M144">
    <sortCondition ref="A140"/>
  </sortState>
  <pageMargins left="0.38" right="0.56999999999999995" top="0.26" bottom="0.24" header="0.18" footer="0.2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03"/>
  <sheetViews>
    <sheetView zoomScaleNormal="100" workbookViewId="0">
      <selection activeCell="K76" sqref="K76"/>
    </sheetView>
  </sheetViews>
  <sheetFormatPr baseColWidth="10" defaultRowHeight="15"/>
  <cols>
    <col min="1" max="1" width="23.140625" bestFit="1" customWidth="1"/>
    <col min="2" max="13" width="8.7109375" customWidth="1"/>
    <col min="14" max="14" width="10.7109375" customWidth="1"/>
    <col min="15" max="24" width="8.7109375" customWidth="1"/>
  </cols>
  <sheetData>
    <row r="1" spans="1:14" ht="20.100000000000001" customHeight="1">
      <c r="B1" s="400"/>
      <c r="C1" s="397" t="s">
        <v>589</v>
      </c>
      <c r="D1" s="397"/>
      <c r="E1" s="397"/>
      <c r="F1" s="397"/>
      <c r="G1" s="397"/>
      <c r="H1" s="398" t="s">
        <v>583</v>
      </c>
      <c r="I1" s="399"/>
      <c r="J1" s="399"/>
      <c r="K1" s="399"/>
    </row>
    <row r="2" spans="1:14" ht="9.9499999999999993" customHeight="1" thickBot="1">
      <c r="C2" s="84"/>
      <c r="D2" s="84"/>
      <c r="E2" s="84"/>
      <c r="F2" s="84"/>
      <c r="G2" s="84"/>
      <c r="H2" s="160"/>
      <c r="I2" s="117"/>
      <c r="J2" s="117"/>
      <c r="K2" s="117"/>
    </row>
    <row r="3" spans="1:14" ht="24.95" customHeight="1" thickBot="1">
      <c r="A3" s="401" t="s">
        <v>590</v>
      </c>
      <c r="B3" s="402" t="s">
        <v>4</v>
      </c>
      <c r="C3" s="403" t="s">
        <v>5</v>
      </c>
      <c r="D3" s="404" t="s">
        <v>7</v>
      </c>
      <c r="E3" s="405" t="s">
        <v>12</v>
      </c>
      <c r="F3" s="403" t="s">
        <v>13</v>
      </c>
      <c r="G3" s="403" t="s">
        <v>15</v>
      </c>
      <c r="H3" s="405" t="s">
        <v>16</v>
      </c>
      <c r="I3" s="403" t="s">
        <v>17</v>
      </c>
      <c r="J3" s="403" t="s">
        <v>21</v>
      </c>
      <c r="K3" s="403" t="s">
        <v>22</v>
      </c>
      <c r="L3" s="404" t="s">
        <v>23</v>
      </c>
      <c r="M3" s="406" t="s">
        <v>36</v>
      </c>
      <c r="N3" s="407" t="s">
        <v>119</v>
      </c>
    </row>
    <row r="4" spans="1:14" ht="15" customHeight="1">
      <c r="A4" s="331" t="s">
        <v>148</v>
      </c>
      <c r="B4" s="419"/>
      <c r="C4" s="420">
        <v>23</v>
      </c>
      <c r="D4" s="420"/>
      <c r="E4" s="420"/>
      <c r="F4" s="420">
        <v>207.1</v>
      </c>
      <c r="G4" s="420"/>
      <c r="H4" s="420"/>
      <c r="I4" s="420"/>
      <c r="J4" s="420"/>
      <c r="K4" s="420">
        <v>161.87</v>
      </c>
      <c r="L4" s="420">
        <v>949.89</v>
      </c>
      <c r="M4" s="421"/>
      <c r="N4" s="441">
        <f t="shared" ref="N4:N35" si="0">SUM(B4:M4)</f>
        <v>1341.8600000000001</v>
      </c>
    </row>
    <row r="5" spans="1:14" ht="15" customHeight="1">
      <c r="A5" s="337" t="s">
        <v>251</v>
      </c>
      <c r="B5" s="422"/>
      <c r="C5" s="364"/>
      <c r="D5" s="364"/>
      <c r="E5" s="364"/>
      <c r="F5" s="364"/>
      <c r="G5" s="364"/>
      <c r="H5" s="364"/>
      <c r="I5" s="364"/>
      <c r="J5" s="364"/>
      <c r="K5" s="364">
        <v>40</v>
      </c>
      <c r="L5" s="364"/>
      <c r="M5" s="366"/>
      <c r="N5" s="442">
        <f t="shared" si="0"/>
        <v>40</v>
      </c>
    </row>
    <row r="6" spans="1:14" ht="15" customHeight="1">
      <c r="A6" s="331" t="s">
        <v>162</v>
      </c>
      <c r="B6" s="423"/>
      <c r="C6" s="356"/>
      <c r="D6" s="356"/>
      <c r="E6" s="356"/>
      <c r="F6" s="356"/>
      <c r="G6" s="356"/>
      <c r="H6" s="356"/>
      <c r="I6" s="356">
        <v>183.11</v>
      </c>
      <c r="J6" s="356"/>
      <c r="K6" s="356"/>
      <c r="L6" s="356"/>
      <c r="M6" s="424"/>
      <c r="N6" s="441">
        <f t="shared" si="0"/>
        <v>183.11</v>
      </c>
    </row>
    <row r="7" spans="1:14" ht="15" customHeight="1">
      <c r="A7" s="337" t="s">
        <v>38</v>
      </c>
      <c r="B7" s="422">
        <v>9.9</v>
      </c>
      <c r="C7" s="364"/>
      <c r="D7" s="364">
        <v>13.9</v>
      </c>
      <c r="E7" s="364">
        <v>21.05</v>
      </c>
      <c r="F7" s="364"/>
      <c r="G7" s="364"/>
      <c r="H7" s="364"/>
      <c r="I7" s="364"/>
      <c r="J7" s="364"/>
      <c r="K7" s="364"/>
      <c r="L7" s="364">
        <v>15.5</v>
      </c>
      <c r="M7" s="366"/>
      <c r="N7" s="442">
        <f t="shared" si="0"/>
        <v>60.35</v>
      </c>
    </row>
    <row r="8" spans="1:14" ht="15" customHeight="1">
      <c r="A8" s="331" t="s">
        <v>25</v>
      </c>
      <c r="B8" s="362"/>
      <c r="C8" s="356">
        <v>40.409999999999997</v>
      </c>
      <c r="D8" s="357"/>
      <c r="E8" s="356">
        <v>43.65</v>
      </c>
      <c r="F8" s="357">
        <v>96.86</v>
      </c>
      <c r="G8" s="356">
        <v>63.9</v>
      </c>
      <c r="H8" s="357"/>
      <c r="I8" s="356">
        <v>143.22</v>
      </c>
      <c r="J8" s="357">
        <v>22.2</v>
      </c>
      <c r="K8" s="356"/>
      <c r="L8" s="357"/>
      <c r="M8" s="424">
        <v>308.92</v>
      </c>
      <c r="N8" s="441">
        <f t="shared" si="0"/>
        <v>719.16000000000008</v>
      </c>
    </row>
    <row r="9" spans="1:14" ht="15" customHeight="1">
      <c r="A9" s="337" t="s">
        <v>9</v>
      </c>
      <c r="B9" s="422">
        <v>54.34</v>
      </c>
      <c r="C9" s="364"/>
      <c r="D9" s="364"/>
      <c r="E9" s="364"/>
      <c r="F9" s="364"/>
      <c r="G9" s="364"/>
      <c r="H9" s="364"/>
      <c r="I9" s="364"/>
      <c r="J9" s="364"/>
      <c r="K9" s="364"/>
      <c r="L9" s="364"/>
      <c r="M9" s="366">
        <v>36.06</v>
      </c>
      <c r="N9" s="442">
        <f t="shared" si="0"/>
        <v>90.4</v>
      </c>
    </row>
    <row r="10" spans="1:14" ht="15" customHeight="1">
      <c r="A10" s="332" t="s">
        <v>185</v>
      </c>
      <c r="B10" s="423"/>
      <c r="C10" s="356"/>
      <c r="D10" s="356"/>
      <c r="E10" s="356"/>
      <c r="F10" s="356"/>
      <c r="G10" s="356"/>
      <c r="H10" s="356"/>
      <c r="I10" s="356"/>
      <c r="J10" s="356">
        <v>29.66</v>
      </c>
      <c r="K10" s="356"/>
      <c r="L10" s="356"/>
      <c r="M10" s="424"/>
      <c r="N10" s="441">
        <f t="shared" si="0"/>
        <v>29.66</v>
      </c>
    </row>
    <row r="11" spans="1:14" ht="15" customHeight="1">
      <c r="A11" s="337" t="s">
        <v>170</v>
      </c>
      <c r="B11" s="422"/>
      <c r="C11" s="364"/>
      <c r="D11" s="364"/>
      <c r="E11" s="364"/>
      <c r="F11" s="364"/>
      <c r="G11" s="364"/>
      <c r="H11" s="364"/>
      <c r="I11" s="364"/>
      <c r="J11" s="364"/>
      <c r="K11" s="364">
        <v>24.79</v>
      </c>
      <c r="L11" s="364"/>
      <c r="M11" s="366"/>
      <c r="N11" s="442">
        <f t="shared" si="0"/>
        <v>24.79</v>
      </c>
    </row>
    <row r="12" spans="1:14" ht="15" customHeight="1">
      <c r="A12" s="332" t="s">
        <v>8</v>
      </c>
      <c r="B12" s="423">
        <v>85.31</v>
      </c>
      <c r="C12" s="356">
        <v>49.47</v>
      </c>
      <c r="D12" s="356">
        <v>112.6</v>
      </c>
      <c r="E12" s="356">
        <v>26.33</v>
      </c>
      <c r="F12" s="356">
        <v>52.65</v>
      </c>
      <c r="G12" s="356">
        <v>75.739999999999995</v>
      </c>
      <c r="H12" s="356">
        <v>35.159999999999997</v>
      </c>
      <c r="I12" s="356">
        <v>20</v>
      </c>
      <c r="J12" s="356"/>
      <c r="K12" s="356"/>
      <c r="L12" s="356">
        <v>30.19</v>
      </c>
      <c r="M12" s="424"/>
      <c r="N12" s="441">
        <f t="shared" si="0"/>
        <v>487.45</v>
      </c>
    </row>
    <row r="13" spans="1:14" ht="15" customHeight="1">
      <c r="A13" s="337" t="s">
        <v>2</v>
      </c>
      <c r="B13" s="422">
        <v>72.48</v>
      </c>
      <c r="C13" s="364">
        <v>106.52</v>
      </c>
      <c r="D13" s="364">
        <v>174.96</v>
      </c>
      <c r="E13" s="364"/>
      <c r="F13" s="364">
        <v>114.55</v>
      </c>
      <c r="G13" s="364">
        <v>186.18</v>
      </c>
      <c r="H13" s="364">
        <v>108.63</v>
      </c>
      <c r="I13" s="364">
        <v>107.69</v>
      </c>
      <c r="J13" s="364">
        <v>105.93</v>
      </c>
      <c r="K13" s="364">
        <v>93.3</v>
      </c>
      <c r="L13" s="364">
        <v>88.41</v>
      </c>
      <c r="M13" s="366">
        <v>127.39</v>
      </c>
      <c r="N13" s="442">
        <f t="shared" si="0"/>
        <v>1286.0400000000002</v>
      </c>
    </row>
    <row r="14" spans="1:14" ht="15" customHeight="1">
      <c r="A14" s="332" t="s">
        <v>0</v>
      </c>
      <c r="B14" s="423"/>
      <c r="C14" s="356"/>
      <c r="D14" s="356"/>
      <c r="E14" s="356">
        <v>18.41</v>
      </c>
      <c r="F14" s="356"/>
      <c r="G14" s="356"/>
      <c r="H14" s="356">
        <v>26.72</v>
      </c>
      <c r="I14" s="356">
        <v>42.97</v>
      </c>
      <c r="J14" s="356"/>
      <c r="K14" s="356">
        <v>288.74</v>
      </c>
      <c r="L14" s="356"/>
      <c r="M14" s="424">
        <v>93.9</v>
      </c>
      <c r="N14" s="441">
        <f t="shared" si="0"/>
        <v>470.74</v>
      </c>
    </row>
    <row r="15" spans="1:14" ht="15" customHeight="1">
      <c r="A15" s="337" t="s">
        <v>57</v>
      </c>
      <c r="B15" s="422"/>
      <c r="C15" s="364"/>
      <c r="D15" s="364"/>
      <c r="E15" s="364">
        <v>9.92</v>
      </c>
      <c r="F15" s="364">
        <v>69.69</v>
      </c>
      <c r="G15" s="364"/>
      <c r="H15" s="364"/>
      <c r="I15" s="364"/>
      <c r="J15" s="364"/>
      <c r="K15" s="364"/>
      <c r="L15" s="364">
        <v>7.94</v>
      </c>
      <c r="M15" s="366"/>
      <c r="N15" s="442">
        <f t="shared" si="0"/>
        <v>87.55</v>
      </c>
    </row>
    <row r="16" spans="1:14" ht="15" customHeight="1">
      <c r="A16" s="332" t="s">
        <v>172</v>
      </c>
      <c r="B16" s="423"/>
      <c r="C16" s="356"/>
      <c r="D16" s="356"/>
      <c r="E16" s="356"/>
      <c r="F16" s="356"/>
      <c r="G16" s="356">
        <v>91.51</v>
      </c>
      <c r="H16" s="356"/>
      <c r="I16" s="356"/>
      <c r="J16" s="356"/>
      <c r="K16" s="356"/>
      <c r="L16" s="356"/>
      <c r="M16" s="424"/>
      <c r="N16" s="441">
        <f t="shared" si="0"/>
        <v>91.51</v>
      </c>
    </row>
    <row r="17" spans="1:14" ht="15" customHeight="1">
      <c r="A17" s="337" t="s">
        <v>1</v>
      </c>
      <c r="B17" s="422">
        <v>66.22</v>
      </c>
      <c r="C17" s="364"/>
      <c r="D17" s="364">
        <v>20.13</v>
      </c>
      <c r="E17" s="364"/>
      <c r="F17" s="364">
        <v>134.85</v>
      </c>
      <c r="G17" s="364"/>
      <c r="H17" s="364"/>
      <c r="I17" s="364"/>
      <c r="J17" s="364"/>
      <c r="K17" s="364">
        <v>10.220000000000001</v>
      </c>
      <c r="L17" s="364"/>
      <c r="M17" s="366"/>
      <c r="N17" s="442">
        <f t="shared" si="0"/>
        <v>231.42</v>
      </c>
    </row>
    <row r="18" spans="1:14" ht="15" customHeight="1">
      <c r="A18" s="332" t="s">
        <v>156</v>
      </c>
      <c r="B18" s="423"/>
      <c r="C18" s="356"/>
      <c r="D18" s="356"/>
      <c r="E18" s="356"/>
      <c r="F18" s="356"/>
      <c r="G18" s="356">
        <v>16.14</v>
      </c>
      <c r="H18" s="356">
        <v>159.72999999999999</v>
      </c>
      <c r="I18" s="356"/>
      <c r="J18" s="356">
        <v>147.77000000000001</v>
      </c>
      <c r="K18" s="359"/>
      <c r="L18" s="359">
        <v>125.04</v>
      </c>
      <c r="M18" s="424">
        <v>179.11</v>
      </c>
      <c r="N18" s="441">
        <f t="shared" si="0"/>
        <v>627.79</v>
      </c>
    </row>
    <row r="19" spans="1:14" ht="15" customHeight="1">
      <c r="A19" s="337" t="s">
        <v>147</v>
      </c>
      <c r="B19" s="422">
        <v>39.42</v>
      </c>
      <c r="C19" s="364">
        <v>17.72</v>
      </c>
      <c r="D19" s="364">
        <v>30.97</v>
      </c>
      <c r="E19" s="364">
        <v>28.9</v>
      </c>
      <c r="F19" s="364"/>
      <c r="G19" s="364"/>
      <c r="H19" s="364"/>
      <c r="I19" s="364">
        <v>30.65</v>
      </c>
      <c r="J19" s="364"/>
      <c r="K19" s="364">
        <v>16.11</v>
      </c>
      <c r="L19" s="364"/>
      <c r="M19" s="366">
        <v>4.8899999999999997</v>
      </c>
      <c r="N19" s="442">
        <f t="shared" si="0"/>
        <v>168.65999999999997</v>
      </c>
    </row>
    <row r="20" spans="1:14" ht="15" customHeight="1">
      <c r="A20" s="331" t="s">
        <v>579</v>
      </c>
      <c r="B20" s="423"/>
      <c r="C20" s="356"/>
      <c r="D20" s="356"/>
      <c r="E20" s="356"/>
      <c r="F20" s="356">
        <v>20.77</v>
      </c>
      <c r="G20" s="356"/>
      <c r="H20" s="356"/>
      <c r="I20" s="356"/>
      <c r="J20" s="356">
        <v>31.64</v>
      </c>
      <c r="K20" s="359"/>
      <c r="L20" s="356"/>
      <c r="M20" s="424"/>
      <c r="N20" s="441">
        <f t="shared" si="0"/>
        <v>52.41</v>
      </c>
    </row>
    <row r="21" spans="1:14" ht="15" customHeight="1">
      <c r="A21" s="337" t="s">
        <v>163</v>
      </c>
      <c r="B21" s="422"/>
      <c r="C21" s="364"/>
      <c r="D21" s="364"/>
      <c r="E21" s="364"/>
      <c r="F21" s="364"/>
      <c r="G21" s="364"/>
      <c r="H21" s="364"/>
      <c r="I21" s="364">
        <v>35.42</v>
      </c>
      <c r="J21" s="364"/>
      <c r="K21" s="364"/>
      <c r="L21" s="364"/>
      <c r="M21" s="366"/>
      <c r="N21" s="442">
        <f t="shared" si="0"/>
        <v>35.42</v>
      </c>
    </row>
    <row r="22" spans="1:14" ht="15" customHeight="1">
      <c r="A22" s="332" t="s">
        <v>158</v>
      </c>
      <c r="B22" s="423"/>
      <c r="C22" s="356"/>
      <c r="D22" s="356"/>
      <c r="E22" s="356"/>
      <c r="F22" s="356"/>
      <c r="G22" s="356"/>
      <c r="H22" s="356">
        <v>13.48</v>
      </c>
      <c r="I22" s="356"/>
      <c r="J22" s="356"/>
      <c r="K22" s="356"/>
      <c r="L22" s="356"/>
      <c r="M22" s="424"/>
      <c r="N22" s="441">
        <f t="shared" si="0"/>
        <v>13.48</v>
      </c>
    </row>
    <row r="23" spans="1:14" ht="15" customHeight="1">
      <c r="A23" s="337" t="s">
        <v>250</v>
      </c>
      <c r="B23" s="422"/>
      <c r="C23" s="364"/>
      <c r="D23" s="364"/>
      <c r="E23" s="364"/>
      <c r="F23" s="364"/>
      <c r="G23" s="364"/>
      <c r="H23" s="364"/>
      <c r="I23" s="364"/>
      <c r="J23" s="364">
        <v>67.7</v>
      </c>
      <c r="K23" s="364"/>
      <c r="L23" s="364"/>
      <c r="M23" s="366"/>
      <c r="N23" s="442">
        <f t="shared" si="0"/>
        <v>67.7</v>
      </c>
    </row>
    <row r="24" spans="1:14" ht="15" customHeight="1">
      <c r="A24" s="331" t="s">
        <v>48</v>
      </c>
      <c r="B24" s="423">
        <v>52</v>
      </c>
      <c r="C24" s="425"/>
      <c r="D24" s="425"/>
      <c r="E24" s="356">
        <v>13.9</v>
      </c>
      <c r="F24" s="425"/>
      <c r="G24" s="425"/>
      <c r="H24" s="356">
        <v>34.6</v>
      </c>
      <c r="I24" s="425"/>
      <c r="J24" s="356">
        <v>309.77</v>
      </c>
      <c r="K24" s="425"/>
      <c r="L24" s="425"/>
      <c r="M24" s="424">
        <v>38</v>
      </c>
      <c r="N24" s="441">
        <f t="shared" si="0"/>
        <v>448.27</v>
      </c>
    </row>
    <row r="25" spans="1:14" ht="15" customHeight="1">
      <c r="A25" s="337" t="s">
        <v>154</v>
      </c>
      <c r="B25" s="422"/>
      <c r="C25" s="426"/>
      <c r="D25" s="426"/>
      <c r="E25" s="364"/>
      <c r="F25" s="426"/>
      <c r="G25" s="364">
        <v>13.29</v>
      </c>
      <c r="H25" s="364">
        <v>8.86</v>
      </c>
      <c r="I25" s="364">
        <v>22.15</v>
      </c>
      <c r="J25" s="364">
        <v>4.43</v>
      </c>
      <c r="K25" s="364">
        <v>35.44</v>
      </c>
      <c r="L25" s="364">
        <v>26.58</v>
      </c>
      <c r="M25" s="366">
        <v>26.58</v>
      </c>
      <c r="N25" s="442">
        <f t="shared" si="0"/>
        <v>137.32999999999998</v>
      </c>
    </row>
    <row r="26" spans="1:14" ht="15" customHeight="1">
      <c r="A26" s="331" t="s">
        <v>11</v>
      </c>
      <c r="B26" s="423">
        <v>50</v>
      </c>
      <c r="C26" s="356"/>
      <c r="D26" s="356">
        <v>116.01</v>
      </c>
      <c r="E26" s="356">
        <v>162.66</v>
      </c>
      <c r="F26" s="356">
        <v>87</v>
      </c>
      <c r="G26" s="356">
        <v>92.01</v>
      </c>
      <c r="H26" s="356">
        <v>83</v>
      </c>
      <c r="I26" s="356">
        <v>100.01</v>
      </c>
      <c r="J26" s="356">
        <v>93</v>
      </c>
      <c r="K26" s="356">
        <v>68.02</v>
      </c>
      <c r="L26" s="356">
        <v>96.51</v>
      </c>
      <c r="M26" s="424">
        <v>39</v>
      </c>
      <c r="N26" s="441">
        <f t="shared" si="0"/>
        <v>987.21999999999991</v>
      </c>
    </row>
    <row r="27" spans="1:14" ht="15" customHeight="1">
      <c r="A27" s="337" t="s">
        <v>160</v>
      </c>
      <c r="B27" s="422"/>
      <c r="C27" s="364"/>
      <c r="D27" s="364"/>
      <c r="E27" s="364"/>
      <c r="F27" s="364"/>
      <c r="G27" s="364"/>
      <c r="H27" s="364">
        <v>17.399999999999999</v>
      </c>
      <c r="I27" s="364"/>
      <c r="J27" s="364"/>
      <c r="K27" s="364">
        <v>17.399999999999999</v>
      </c>
      <c r="L27" s="364"/>
      <c r="M27" s="366"/>
      <c r="N27" s="442">
        <f t="shared" si="0"/>
        <v>34.799999999999997</v>
      </c>
    </row>
    <row r="28" spans="1:14" ht="15" customHeight="1">
      <c r="A28" s="331" t="s">
        <v>168</v>
      </c>
      <c r="B28" s="423"/>
      <c r="C28" s="356">
        <v>13.75</v>
      </c>
      <c r="D28" s="356"/>
      <c r="E28" s="356"/>
      <c r="F28" s="356"/>
      <c r="G28" s="356">
        <v>11.1</v>
      </c>
      <c r="H28" s="356"/>
      <c r="I28" s="356"/>
      <c r="J28" s="356"/>
      <c r="K28" s="356">
        <v>15.3</v>
      </c>
      <c r="L28" s="356"/>
      <c r="M28" s="424"/>
      <c r="N28" s="441">
        <f t="shared" si="0"/>
        <v>40.150000000000006</v>
      </c>
    </row>
    <row r="29" spans="1:14" ht="15" customHeight="1">
      <c r="A29" s="337" t="s">
        <v>20</v>
      </c>
      <c r="B29" s="422"/>
      <c r="C29" s="364"/>
      <c r="D29" s="364"/>
      <c r="E29" s="364"/>
      <c r="F29" s="364">
        <v>348.17</v>
      </c>
      <c r="G29" s="364"/>
      <c r="H29" s="364"/>
      <c r="I29" s="364"/>
      <c r="J29" s="364"/>
      <c r="K29" s="364"/>
      <c r="L29" s="364"/>
      <c r="M29" s="366"/>
      <c r="N29" s="442">
        <f t="shared" si="0"/>
        <v>348.17</v>
      </c>
    </row>
    <row r="30" spans="1:14" ht="15" customHeight="1">
      <c r="A30" s="332" t="s">
        <v>249</v>
      </c>
      <c r="B30" s="423"/>
      <c r="C30" s="356"/>
      <c r="D30" s="356"/>
      <c r="E30" s="356">
        <v>20</v>
      </c>
      <c r="F30" s="356"/>
      <c r="G30" s="356"/>
      <c r="H30" s="356"/>
      <c r="I30" s="356"/>
      <c r="J30" s="356"/>
      <c r="K30" s="356"/>
      <c r="L30" s="356"/>
      <c r="M30" s="424"/>
      <c r="N30" s="441">
        <f t="shared" si="0"/>
        <v>20</v>
      </c>
    </row>
    <row r="31" spans="1:14" ht="15" customHeight="1">
      <c r="A31" s="337" t="s">
        <v>161</v>
      </c>
      <c r="B31" s="422"/>
      <c r="C31" s="364"/>
      <c r="D31" s="364">
        <v>33</v>
      </c>
      <c r="E31" s="364"/>
      <c r="F31" s="364"/>
      <c r="G31" s="364"/>
      <c r="H31" s="364"/>
      <c r="I31" s="364">
        <v>29</v>
      </c>
      <c r="J31" s="364"/>
      <c r="K31" s="364"/>
      <c r="L31" s="364">
        <v>29</v>
      </c>
      <c r="M31" s="366"/>
      <c r="N31" s="442">
        <f t="shared" si="0"/>
        <v>91</v>
      </c>
    </row>
    <row r="32" spans="1:14" ht="15" customHeight="1">
      <c r="A32" s="331" t="s">
        <v>29</v>
      </c>
      <c r="B32" s="423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424">
        <v>29.8</v>
      </c>
      <c r="N32" s="441">
        <f t="shared" si="0"/>
        <v>29.8</v>
      </c>
    </row>
    <row r="33" spans="1:17" ht="15" customHeight="1">
      <c r="A33" s="337" t="s">
        <v>19</v>
      </c>
      <c r="B33" s="422"/>
      <c r="C33" s="364"/>
      <c r="D33" s="364"/>
      <c r="E33" s="364"/>
      <c r="F33" s="364">
        <v>22.2</v>
      </c>
      <c r="G33" s="364"/>
      <c r="H33" s="364"/>
      <c r="I33" s="364"/>
      <c r="J33" s="364"/>
      <c r="K33" s="364"/>
      <c r="L33" s="364"/>
      <c r="M33" s="366">
        <v>22.8</v>
      </c>
      <c r="N33" s="442">
        <f t="shared" si="0"/>
        <v>45</v>
      </c>
    </row>
    <row r="34" spans="1:17" ht="15" customHeight="1">
      <c r="A34" s="331" t="s">
        <v>173</v>
      </c>
      <c r="B34" s="423">
        <v>21.61</v>
      </c>
      <c r="C34" s="356">
        <v>30.1</v>
      </c>
      <c r="D34" s="356"/>
      <c r="E34" s="356"/>
      <c r="F34" s="356">
        <v>198</v>
      </c>
      <c r="G34" s="356">
        <v>16.2</v>
      </c>
      <c r="H34" s="356"/>
      <c r="I34" s="356"/>
      <c r="J34" s="356"/>
      <c r="K34" s="356"/>
      <c r="L34" s="356"/>
      <c r="M34" s="424">
        <v>60.35</v>
      </c>
      <c r="N34" s="441">
        <f t="shared" si="0"/>
        <v>326.26000000000005</v>
      </c>
    </row>
    <row r="35" spans="1:17" ht="15" customHeight="1" thickBot="1">
      <c r="A35" s="411" t="s">
        <v>24</v>
      </c>
      <c r="B35" s="427"/>
      <c r="C35" s="428"/>
      <c r="D35" s="428"/>
      <c r="E35" s="428">
        <v>61.25</v>
      </c>
      <c r="F35" s="428">
        <v>33.299999999999997</v>
      </c>
      <c r="G35" s="428"/>
      <c r="H35" s="428"/>
      <c r="I35" s="428"/>
      <c r="J35" s="428"/>
      <c r="K35" s="428"/>
      <c r="L35" s="428"/>
      <c r="M35" s="429"/>
      <c r="N35" s="443">
        <f t="shared" si="0"/>
        <v>94.55</v>
      </c>
    </row>
    <row r="36" spans="1:17">
      <c r="C36" s="84"/>
      <c r="D36" s="84"/>
      <c r="E36" s="84"/>
      <c r="F36" s="84"/>
      <c r="G36" s="84"/>
      <c r="H36" s="160"/>
      <c r="I36" s="117"/>
      <c r="J36" s="117"/>
      <c r="K36" s="117"/>
    </row>
    <row r="37" spans="1:17" ht="18.75" customHeight="1">
      <c r="C37" s="84"/>
      <c r="D37" s="84"/>
      <c r="E37" s="84"/>
      <c r="F37" s="84"/>
      <c r="G37" s="84"/>
      <c r="H37" s="160"/>
      <c r="I37" s="117"/>
      <c r="J37" s="117"/>
      <c r="K37" s="117"/>
    </row>
    <row r="38" spans="1:17" ht="20.100000000000001" customHeight="1">
      <c r="A38" s="108"/>
      <c r="B38" s="313"/>
      <c r="C38" s="313"/>
      <c r="D38" s="266" t="s">
        <v>588</v>
      </c>
      <c r="E38" s="266"/>
      <c r="F38" s="266"/>
      <c r="G38" s="266"/>
      <c r="H38" s="266"/>
      <c r="I38" s="89"/>
      <c r="J38" s="89"/>
      <c r="K38" s="89"/>
      <c r="L38" s="124"/>
      <c r="M38" s="89"/>
    </row>
    <row r="39" spans="1:17" ht="9.9499999999999993" customHeight="1" thickBot="1">
      <c r="A39" s="1"/>
      <c r="B39" s="1"/>
      <c r="C39" s="1"/>
      <c r="I39" s="1"/>
      <c r="J39" s="1"/>
      <c r="K39" s="1"/>
      <c r="L39" s="1"/>
      <c r="M39" s="1"/>
    </row>
    <row r="40" spans="1:17" ht="24.95" customHeight="1" thickBot="1">
      <c r="A40" s="408" t="s">
        <v>591</v>
      </c>
      <c r="B40" s="345" t="s">
        <v>4</v>
      </c>
      <c r="C40" s="343" t="s">
        <v>5</v>
      </c>
      <c r="D40" s="344" t="s">
        <v>7</v>
      </c>
      <c r="E40" s="345" t="s">
        <v>12</v>
      </c>
      <c r="F40" s="343" t="s">
        <v>13</v>
      </c>
      <c r="G40" s="343" t="s">
        <v>15</v>
      </c>
      <c r="H40" s="345" t="s">
        <v>16</v>
      </c>
      <c r="I40" s="343" t="s">
        <v>17</v>
      </c>
      <c r="J40" s="343" t="s">
        <v>21</v>
      </c>
      <c r="K40" s="343" t="s">
        <v>22</v>
      </c>
      <c r="L40" s="344" t="s">
        <v>23</v>
      </c>
      <c r="M40" s="409" t="s">
        <v>36</v>
      </c>
      <c r="N40" s="410" t="s">
        <v>119</v>
      </c>
    </row>
    <row r="41" spans="1:17" ht="15" customHeight="1">
      <c r="A41" s="412" t="s">
        <v>581</v>
      </c>
      <c r="B41" s="430">
        <v>92</v>
      </c>
      <c r="C41" s="359">
        <v>75.400000000000006</v>
      </c>
      <c r="D41" s="359">
        <v>19.600000000000001</v>
      </c>
      <c r="E41" s="359">
        <v>119.55</v>
      </c>
      <c r="F41" s="359">
        <v>53</v>
      </c>
      <c r="G41" s="359">
        <v>61.05</v>
      </c>
      <c r="H41" s="359">
        <v>43.35</v>
      </c>
      <c r="I41" s="359"/>
      <c r="J41" s="359"/>
      <c r="K41" s="431"/>
      <c r="L41" s="431"/>
      <c r="M41" s="432"/>
      <c r="N41" s="444">
        <f t="shared" ref="N41:N67" si="1">SUM(B41:M41)</f>
        <v>463.95000000000005</v>
      </c>
    </row>
    <row r="42" spans="1:17" ht="15" customHeight="1">
      <c r="A42" s="413" t="s">
        <v>149</v>
      </c>
      <c r="B42" s="365"/>
      <c r="C42" s="364">
        <v>19.46</v>
      </c>
      <c r="D42" s="365"/>
      <c r="E42" s="364"/>
      <c r="F42" s="365"/>
      <c r="G42" s="364"/>
      <c r="H42" s="365"/>
      <c r="I42" s="364"/>
      <c r="J42" s="365"/>
      <c r="K42" s="364"/>
      <c r="L42" s="365"/>
      <c r="M42" s="433"/>
      <c r="N42" s="445">
        <f t="shared" si="1"/>
        <v>19.46</v>
      </c>
    </row>
    <row r="43" spans="1:17" ht="15" customHeight="1">
      <c r="A43" s="414" t="s">
        <v>155</v>
      </c>
      <c r="B43" s="430"/>
      <c r="C43" s="356"/>
      <c r="D43" s="356">
        <v>39.47</v>
      </c>
      <c r="E43" s="356"/>
      <c r="F43" s="356"/>
      <c r="G43" s="356">
        <v>154.80000000000001</v>
      </c>
      <c r="H43" s="356"/>
      <c r="I43" s="356"/>
      <c r="J43" s="356"/>
      <c r="K43" s="356"/>
      <c r="L43" s="356"/>
      <c r="M43" s="434"/>
      <c r="N43" s="446">
        <f t="shared" si="1"/>
        <v>194.27</v>
      </c>
    </row>
    <row r="44" spans="1:17" ht="15" customHeight="1">
      <c r="A44" s="415" t="s">
        <v>152</v>
      </c>
      <c r="B44" s="435"/>
      <c r="C44" s="350"/>
      <c r="D44" s="350">
        <v>11.9</v>
      </c>
      <c r="E44" s="350">
        <v>26</v>
      </c>
      <c r="F44" s="350"/>
      <c r="G44" s="350"/>
      <c r="H44" s="350"/>
      <c r="I44" s="350"/>
      <c r="J44" s="350">
        <v>10.6</v>
      </c>
      <c r="K44" s="350"/>
      <c r="L44" s="350"/>
      <c r="M44" s="436"/>
      <c r="N44" s="445">
        <f t="shared" si="1"/>
        <v>48.5</v>
      </c>
    </row>
    <row r="45" spans="1:17" ht="15" customHeight="1">
      <c r="A45" s="414" t="s">
        <v>174</v>
      </c>
      <c r="B45" s="430"/>
      <c r="C45" s="356"/>
      <c r="D45" s="356"/>
      <c r="E45" s="356"/>
      <c r="F45" s="356"/>
      <c r="G45" s="356">
        <v>21.9</v>
      </c>
      <c r="H45" s="356"/>
      <c r="I45" s="356"/>
      <c r="J45" s="356"/>
      <c r="K45" s="356"/>
      <c r="L45" s="356"/>
      <c r="M45" s="434"/>
      <c r="N45" s="446">
        <f t="shared" si="1"/>
        <v>21.9</v>
      </c>
      <c r="Q45" s="4"/>
    </row>
    <row r="46" spans="1:17" ht="15" customHeight="1">
      <c r="A46" s="415" t="s">
        <v>171</v>
      </c>
      <c r="B46" s="435"/>
      <c r="C46" s="350"/>
      <c r="D46" s="350"/>
      <c r="E46" s="350"/>
      <c r="F46" s="350"/>
      <c r="G46" s="350">
        <v>39.25</v>
      </c>
      <c r="H46" s="350"/>
      <c r="I46" s="350"/>
      <c r="J46" s="350"/>
      <c r="K46" s="350"/>
      <c r="L46" s="350"/>
      <c r="M46" s="436">
        <v>19.52</v>
      </c>
      <c r="N46" s="445">
        <f t="shared" si="1"/>
        <v>58.769999999999996</v>
      </c>
    </row>
    <row r="47" spans="1:17" ht="15" customHeight="1">
      <c r="A47" s="416" t="s">
        <v>175</v>
      </c>
      <c r="B47" s="430"/>
      <c r="C47" s="356">
        <v>12.8</v>
      </c>
      <c r="D47" s="356"/>
      <c r="E47" s="356"/>
      <c r="F47" s="356"/>
      <c r="G47" s="356">
        <v>30</v>
      </c>
      <c r="H47" s="356">
        <v>30</v>
      </c>
      <c r="I47" s="356"/>
      <c r="J47" s="356"/>
      <c r="K47" s="356"/>
      <c r="L47" s="356"/>
      <c r="M47" s="434"/>
      <c r="N47" s="446">
        <f t="shared" si="1"/>
        <v>72.8</v>
      </c>
    </row>
    <row r="48" spans="1:17" ht="15" customHeight="1">
      <c r="A48" s="417" t="s">
        <v>47</v>
      </c>
      <c r="B48" s="435"/>
      <c r="C48" s="350"/>
      <c r="D48" s="350"/>
      <c r="E48" s="350">
        <v>20.5</v>
      </c>
      <c r="F48" s="350">
        <v>35.799999999999997</v>
      </c>
      <c r="G48" s="350"/>
      <c r="H48" s="437"/>
      <c r="I48" s="350"/>
      <c r="J48" s="350"/>
      <c r="K48" s="350"/>
      <c r="L48" s="350"/>
      <c r="M48" s="436"/>
      <c r="N48" s="445">
        <f t="shared" si="1"/>
        <v>56.3</v>
      </c>
    </row>
    <row r="49" spans="1:14" ht="15" customHeight="1">
      <c r="A49" s="416" t="s">
        <v>159</v>
      </c>
      <c r="B49" s="430"/>
      <c r="C49" s="356"/>
      <c r="D49" s="356"/>
      <c r="E49" s="356"/>
      <c r="F49" s="356"/>
      <c r="G49" s="356"/>
      <c r="H49" s="356">
        <v>40.35</v>
      </c>
      <c r="I49" s="356"/>
      <c r="J49" s="356"/>
      <c r="K49" s="356"/>
      <c r="L49" s="356"/>
      <c r="M49" s="434">
        <v>62.95</v>
      </c>
      <c r="N49" s="446">
        <f t="shared" si="1"/>
        <v>103.30000000000001</v>
      </c>
    </row>
    <row r="50" spans="1:14" ht="15" customHeight="1">
      <c r="A50" s="417" t="s">
        <v>50</v>
      </c>
      <c r="B50" s="435"/>
      <c r="C50" s="350">
        <v>17.96</v>
      </c>
      <c r="D50" s="350"/>
      <c r="E50" s="350"/>
      <c r="F50" s="350"/>
      <c r="G50" s="350"/>
      <c r="H50" s="350"/>
      <c r="I50" s="350">
        <v>14.37</v>
      </c>
      <c r="J50" s="350"/>
      <c r="K50" s="350"/>
      <c r="L50" s="350"/>
      <c r="M50" s="436"/>
      <c r="N50" s="445">
        <f t="shared" si="1"/>
        <v>32.33</v>
      </c>
    </row>
    <row r="51" spans="1:14" ht="15" customHeight="1">
      <c r="A51" s="416" t="s">
        <v>112</v>
      </c>
      <c r="B51" s="430"/>
      <c r="C51" s="356"/>
      <c r="D51" s="356"/>
      <c r="E51" s="356">
        <v>19</v>
      </c>
      <c r="F51" s="356"/>
      <c r="G51" s="356"/>
      <c r="H51" s="356"/>
      <c r="I51" s="356"/>
      <c r="J51" s="356"/>
      <c r="K51" s="359"/>
      <c r="L51" s="356"/>
      <c r="M51" s="434"/>
      <c r="N51" s="446">
        <f t="shared" si="1"/>
        <v>19</v>
      </c>
    </row>
    <row r="52" spans="1:14" ht="15" customHeight="1">
      <c r="A52" s="417" t="s">
        <v>43</v>
      </c>
      <c r="B52" s="435"/>
      <c r="C52" s="350"/>
      <c r="D52" s="350"/>
      <c r="E52" s="350"/>
      <c r="F52" s="350"/>
      <c r="G52" s="350"/>
      <c r="H52" s="350"/>
      <c r="I52" s="350"/>
      <c r="J52" s="350"/>
      <c r="K52" s="350">
        <v>13.41</v>
      </c>
      <c r="L52" s="350"/>
      <c r="M52" s="436"/>
      <c r="N52" s="445">
        <f t="shared" si="1"/>
        <v>13.41</v>
      </c>
    </row>
    <row r="53" spans="1:14" ht="15" customHeight="1">
      <c r="A53" s="416" t="s">
        <v>169</v>
      </c>
      <c r="B53" s="430"/>
      <c r="C53" s="356"/>
      <c r="D53" s="356"/>
      <c r="E53" s="356"/>
      <c r="F53" s="356"/>
      <c r="G53" s="356"/>
      <c r="H53" s="356"/>
      <c r="I53" s="356"/>
      <c r="J53" s="356"/>
      <c r="K53" s="356">
        <v>67.05</v>
      </c>
      <c r="L53" s="356"/>
      <c r="M53" s="434"/>
      <c r="N53" s="446">
        <f t="shared" si="1"/>
        <v>67.05</v>
      </c>
    </row>
    <row r="54" spans="1:14" ht="15" customHeight="1">
      <c r="A54" s="417" t="s">
        <v>580</v>
      </c>
      <c r="B54" s="435"/>
      <c r="C54" s="350"/>
      <c r="D54" s="350">
        <v>12.68</v>
      </c>
      <c r="E54" s="350"/>
      <c r="F54" s="350"/>
      <c r="G54" s="350"/>
      <c r="H54" s="350"/>
      <c r="I54" s="350"/>
      <c r="J54" s="350"/>
      <c r="K54" s="350"/>
      <c r="L54" s="350"/>
      <c r="M54" s="436"/>
      <c r="N54" s="445">
        <f t="shared" si="1"/>
        <v>12.68</v>
      </c>
    </row>
    <row r="55" spans="1:14" ht="15" customHeight="1">
      <c r="A55" s="414" t="s">
        <v>59</v>
      </c>
      <c r="B55" s="430"/>
      <c r="C55" s="356"/>
      <c r="D55" s="356"/>
      <c r="E55" s="356">
        <v>36.979999999999997</v>
      </c>
      <c r="F55" s="356"/>
      <c r="G55" s="356"/>
      <c r="H55" s="356"/>
      <c r="I55" s="356">
        <v>23</v>
      </c>
      <c r="J55" s="356"/>
      <c r="K55" s="356"/>
      <c r="L55" s="356"/>
      <c r="M55" s="434"/>
      <c r="N55" s="446">
        <f t="shared" si="1"/>
        <v>59.98</v>
      </c>
    </row>
    <row r="56" spans="1:14" ht="15" customHeight="1">
      <c r="A56" s="417" t="s">
        <v>46</v>
      </c>
      <c r="B56" s="353">
        <v>28.98</v>
      </c>
      <c r="C56" s="350">
        <v>39.130000000000003</v>
      </c>
      <c r="D56" s="353"/>
      <c r="E56" s="350"/>
      <c r="F56" s="438"/>
      <c r="G56" s="350">
        <v>96.3</v>
      </c>
      <c r="H56" s="353">
        <v>66.459999999999994</v>
      </c>
      <c r="I56" s="350"/>
      <c r="J56" s="353"/>
      <c r="K56" s="350"/>
      <c r="L56" s="353">
        <v>37.159999999999997</v>
      </c>
      <c r="M56" s="436"/>
      <c r="N56" s="445">
        <f t="shared" si="1"/>
        <v>268.02999999999997</v>
      </c>
    </row>
    <row r="57" spans="1:14" ht="15" customHeight="1">
      <c r="A57" s="414" t="s">
        <v>165</v>
      </c>
      <c r="B57" s="358"/>
      <c r="C57" s="356"/>
      <c r="D57" s="357"/>
      <c r="E57" s="356"/>
      <c r="F57" s="357"/>
      <c r="G57" s="356"/>
      <c r="H57" s="357"/>
      <c r="I57" s="356"/>
      <c r="J57" s="357">
        <v>26.97</v>
      </c>
      <c r="K57" s="356"/>
      <c r="L57" s="357"/>
      <c r="M57" s="434"/>
      <c r="N57" s="446">
        <f t="shared" si="1"/>
        <v>26.97</v>
      </c>
    </row>
    <row r="58" spans="1:14" ht="15" customHeight="1">
      <c r="A58" s="417" t="s">
        <v>179</v>
      </c>
      <c r="B58" s="435"/>
      <c r="C58" s="350"/>
      <c r="D58" s="350"/>
      <c r="E58" s="350"/>
      <c r="F58" s="350"/>
      <c r="G58" s="350"/>
      <c r="H58" s="350">
        <v>14.99</v>
      </c>
      <c r="I58" s="350"/>
      <c r="J58" s="436"/>
      <c r="K58" s="350"/>
      <c r="L58" s="436"/>
      <c r="M58" s="436"/>
      <c r="N58" s="445">
        <f t="shared" si="1"/>
        <v>14.99</v>
      </c>
    </row>
    <row r="59" spans="1:14" ht="15" customHeight="1">
      <c r="A59" s="416" t="s">
        <v>153</v>
      </c>
      <c r="B59" s="430"/>
      <c r="C59" s="356"/>
      <c r="D59" s="356"/>
      <c r="E59" s="356"/>
      <c r="F59" s="356">
        <v>8.4</v>
      </c>
      <c r="G59" s="356"/>
      <c r="H59" s="356"/>
      <c r="I59" s="356"/>
      <c r="J59" s="356"/>
      <c r="K59" s="356"/>
      <c r="L59" s="356"/>
      <c r="M59" s="434"/>
      <c r="N59" s="446">
        <f t="shared" si="1"/>
        <v>8.4</v>
      </c>
    </row>
    <row r="60" spans="1:14" ht="15" customHeight="1">
      <c r="A60" s="415" t="s">
        <v>231</v>
      </c>
      <c r="B60" s="435"/>
      <c r="C60" s="350">
        <v>10.4</v>
      </c>
      <c r="D60" s="350"/>
      <c r="E60" s="350"/>
      <c r="F60" s="350"/>
      <c r="G60" s="350"/>
      <c r="H60" s="350"/>
      <c r="I60" s="350"/>
      <c r="J60" s="350"/>
      <c r="K60" s="350"/>
      <c r="L60" s="350"/>
      <c r="M60" s="436"/>
      <c r="N60" s="445">
        <f t="shared" si="1"/>
        <v>10.4</v>
      </c>
    </row>
    <row r="61" spans="1:14" ht="15" customHeight="1">
      <c r="A61" s="416" t="s">
        <v>150</v>
      </c>
      <c r="B61" s="430"/>
      <c r="C61" s="356"/>
      <c r="D61" s="356">
        <v>21.9</v>
      </c>
      <c r="E61" s="356"/>
      <c r="F61" s="356"/>
      <c r="G61" s="356"/>
      <c r="H61" s="356"/>
      <c r="I61" s="356"/>
      <c r="J61" s="356"/>
      <c r="K61" s="356"/>
      <c r="L61" s="356"/>
      <c r="M61" s="434"/>
      <c r="N61" s="446">
        <f t="shared" si="1"/>
        <v>21.9</v>
      </c>
    </row>
    <row r="62" spans="1:14" ht="15" customHeight="1">
      <c r="A62" s="417" t="s">
        <v>151</v>
      </c>
      <c r="B62" s="435"/>
      <c r="C62" s="350"/>
      <c r="D62" s="350">
        <v>28</v>
      </c>
      <c r="E62" s="350"/>
      <c r="F62" s="350"/>
      <c r="G62" s="350"/>
      <c r="H62" s="350"/>
      <c r="I62" s="350"/>
      <c r="J62" s="350"/>
      <c r="K62" s="350"/>
      <c r="L62" s="350"/>
      <c r="M62" s="436"/>
      <c r="N62" s="445">
        <f t="shared" si="1"/>
        <v>28</v>
      </c>
    </row>
    <row r="63" spans="1:14" ht="15" customHeight="1">
      <c r="A63" s="416" t="s">
        <v>167</v>
      </c>
      <c r="B63" s="430"/>
      <c r="C63" s="356"/>
      <c r="D63" s="356"/>
      <c r="E63" s="356"/>
      <c r="F63" s="356"/>
      <c r="G63" s="356"/>
      <c r="H63" s="356"/>
      <c r="I63" s="356"/>
      <c r="J63" s="356">
        <v>7.9</v>
      </c>
      <c r="K63" s="359"/>
      <c r="L63" s="356"/>
      <c r="M63" s="434"/>
      <c r="N63" s="446">
        <f t="shared" si="1"/>
        <v>7.9</v>
      </c>
    </row>
    <row r="64" spans="1:14" ht="15" customHeight="1">
      <c r="A64" s="417" t="s">
        <v>176</v>
      </c>
      <c r="B64" s="435"/>
      <c r="C64" s="350"/>
      <c r="D64" s="350"/>
      <c r="E64" s="350"/>
      <c r="F64" s="350"/>
      <c r="G64" s="350"/>
      <c r="H64" s="350">
        <v>42</v>
      </c>
      <c r="I64" s="350"/>
      <c r="J64" s="350"/>
      <c r="K64" s="350"/>
      <c r="L64" s="350"/>
      <c r="M64" s="436"/>
      <c r="N64" s="445">
        <f t="shared" si="1"/>
        <v>42</v>
      </c>
    </row>
    <row r="65" spans="1:14" ht="15" customHeight="1">
      <c r="A65" s="416" t="s">
        <v>177</v>
      </c>
      <c r="B65" s="430"/>
      <c r="C65" s="356"/>
      <c r="D65" s="356"/>
      <c r="E65" s="356"/>
      <c r="F65" s="356"/>
      <c r="G65" s="356"/>
      <c r="H65" s="356"/>
      <c r="I65" s="356"/>
      <c r="J65" s="356">
        <v>104.65</v>
      </c>
      <c r="K65" s="356"/>
      <c r="L65" s="356"/>
      <c r="M65" s="434"/>
      <c r="N65" s="446">
        <f t="shared" si="1"/>
        <v>104.65</v>
      </c>
    </row>
    <row r="66" spans="1:14" ht="15" customHeight="1">
      <c r="A66" s="415" t="s">
        <v>248</v>
      </c>
      <c r="B66" s="435"/>
      <c r="C66" s="350">
        <v>18.66</v>
      </c>
      <c r="D66" s="350"/>
      <c r="E66" s="350"/>
      <c r="F66" s="350"/>
      <c r="G66" s="350"/>
      <c r="H66" s="350"/>
      <c r="I66" s="350"/>
      <c r="J66" s="350"/>
      <c r="K66" s="350"/>
      <c r="L66" s="350"/>
      <c r="M66" s="436"/>
      <c r="N66" s="445">
        <f t="shared" si="1"/>
        <v>18.66</v>
      </c>
    </row>
    <row r="67" spans="1:14" ht="15" customHeight="1" thickBot="1">
      <c r="A67" s="418" t="s">
        <v>157</v>
      </c>
      <c r="B67" s="439"/>
      <c r="C67" s="378"/>
      <c r="D67" s="378"/>
      <c r="E67" s="378"/>
      <c r="F67" s="378"/>
      <c r="G67" s="378">
        <v>106.08</v>
      </c>
      <c r="H67" s="378"/>
      <c r="I67" s="378"/>
      <c r="J67" s="378"/>
      <c r="K67" s="368"/>
      <c r="L67" s="378"/>
      <c r="M67" s="440"/>
      <c r="N67" s="447">
        <f t="shared" si="1"/>
        <v>106.08</v>
      </c>
    </row>
    <row r="68" spans="1:14" ht="20.100000000000001" customHeight="1" thickBot="1">
      <c r="A68" s="327"/>
      <c r="B68" s="448">
        <f t="shared" ref="B68:N68" si="2">SUM(B4:B67)</f>
        <v>572.26</v>
      </c>
      <c r="C68" s="449">
        <f t="shared" si="2"/>
        <v>474.78</v>
      </c>
      <c r="D68" s="449">
        <f t="shared" si="2"/>
        <v>635.12</v>
      </c>
      <c r="E68" s="449">
        <f t="shared" si="2"/>
        <v>628.1</v>
      </c>
      <c r="F68" s="449">
        <f t="shared" si="2"/>
        <v>1482.34</v>
      </c>
      <c r="G68" s="449">
        <f t="shared" si="2"/>
        <v>1075.45</v>
      </c>
      <c r="H68" s="449">
        <f t="shared" si="2"/>
        <v>724.73000000000013</v>
      </c>
      <c r="I68" s="449">
        <f t="shared" si="2"/>
        <v>751.58999999999992</v>
      </c>
      <c r="J68" s="449">
        <f t="shared" si="2"/>
        <v>962.22</v>
      </c>
      <c r="K68" s="449">
        <f t="shared" si="2"/>
        <v>851.64999999999986</v>
      </c>
      <c r="L68" s="449">
        <f t="shared" si="2"/>
        <v>1406.22</v>
      </c>
      <c r="M68" s="450">
        <f t="shared" si="2"/>
        <v>1049.27</v>
      </c>
      <c r="N68" s="451">
        <f t="shared" si="2"/>
        <v>10613.729999999994</v>
      </c>
    </row>
    <row r="69" spans="1:14" ht="21" customHeight="1"/>
    <row r="70" spans="1:14" ht="15" customHeight="1"/>
    <row r="71" spans="1:14" ht="15" customHeight="1"/>
    <row r="72" spans="1:14" ht="9.9499999999999993" customHeight="1"/>
    <row r="73" spans="1:14" ht="15" customHeight="1">
      <c r="A73" s="453" t="s">
        <v>595</v>
      </c>
      <c r="B73" s="152" t="s">
        <v>594</v>
      </c>
      <c r="D73" s="152"/>
      <c r="E73" s="152"/>
      <c r="F73" s="79"/>
      <c r="G73" s="152"/>
      <c r="H73" s="79"/>
      <c r="I73" s="152"/>
      <c r="J73" s="79"/>
      <c r="K73" s="79"/>
      <c r="L73" s="79"/>
      <c r="M73" s="79"/>
      <c r="N73" s="134"/>
    </row>
    <row r="74" spans="1:14" ht="9.9499999999999993" customHeight="1">
      <c r="A74" s="112"/>
      <c r="B74" s="112"/>
      <c r="C74" s="112"/>
      <c r="D74" s="112"/>
      <c r="E74" s="112"/>
      <c r="F74" s="112"/>
      <c r="G74" s="112"/>
      <c r="H74" s="112"/>
      <c r="I74" s="112"/>
      <c r="J74" s="112"/>
      <c r="K74" s="113"/>
      <c r="N74" s="279"/>
    </row>
    <row r="75" spans="1:14" ht="15" customHeight="1">
      <c r="A75" s="452">
        <v>42381</v>
      </c>
      <c r="B75" s="161" t="s">
        <v>504</v>
      </c>
      <c r="N75" s="279"/>
    </row>
    <row r="76" spans="1:14" ht="15" customHeight="1">
      <c r="A76" s="452">
        <v>42380</v>
      </c>
      <c r="B76" s="161" t="s">
        <v>496</v>
      </c>
      <c r="N76" s="279"/>
    </row>
    <row r="77" spans="1:14" ht="15" customHeight="1">
      <c r="A77" s="452">
        <v>42402</v>
      </c>
      <c r="B77" s="161" t="s">
        <v>497</v>
      </c>
      <c r="N77" s="279"/>
    </row>
    <row r="78" spans="1:14" ht="15" customHeight="1">
      <c r="A78" s="452">
        <v>42411</v>
      </c>
      <c r="B78" s="161" t="s">
        <v>498</v>
      </c>
      <c r="N78" s="279"/>
    </row>
    <row r="79" spans="1:14" ht="15" customHeight="1">
      <c r="A79" s="452">
        <v>42423</v>
      </c>
      <c r="B79" s="161" t="s">
        <v>499</v>
      </c>
      <c r="N79" s="279"/>
    </row>
    <row r="80" spans="1:14" ht="15" customHeight="1">
      <c r="A80" s="452">
        <v>42427</v>
      </c>
      <c r="B80" s="161" t="s">
        <v>500</v>
      </c>
      <c r="N80" s="279"/>
    </row>
    <row r="81" spans="1:14" ht="15" customHeight="1">
      <c r="A81" s="452">
        <v>42432</v>
      </c>
      <c r="B81" s="161" t="s">
        <v>501</v>
      </c>
      <c r="N81" s="279"/>
    </row>
    <row r="82" spans="1:14" ht="15" customHeight="1">
      <c r="A82" s="452">
        <v>42434</v>
      </c>
      <c r="B82" s="161" t="s">
        <v>502</v>
      </c>
      <c r="N82" s="279"/>
    </row>
    <row r="83" spans="1:14" ht="15" customHeight="1">
      <c r="A83" s="452">
        <v>42453</v>
      </c>
      <c r="B83" s="161" t="s">
        <v>505</v>
      </c>
      <c r="N83" s="279"/>
    </row>
    <row r="84" spans="1:14" ht="15" customHeight="1">
      <c r="A84" s="452">
        <v>42466</v>
      </c>
      <c r="B84" s="161" t="s">
        <v>503</v>
      </c>
      <c r="N84" s="279"/>
    </row>
    <row r="85" spans="1:14" ht="15" customHeight="1">
      <c r="A85" s="452">
        <v>42466</v>
      </c>
      <c r="B85" s="161" t="s">
        <v>506</v>
      </c>
      <c r="N85" s="279"/>
    </row>
    <row r="86" spans="1:14" ht="15" customHeight="1">
      <c r="A86" s="452">
        <v>42478</v>
      </c>
      <c r="B86" s="161" t="s">
        <v>507</v>
      </c>
      <c r="N86" s="279"/>
    </row>
    <row r="87" spans="1:14" ht="15" customHeight="1">
      <c r="A87" s="452">
        <v>42482</v>
      </c>
      <c r="B87" s="161" t="s">
        <v>547</v>
      </c>
      <c r="N87" s="279"/>
    </row>
    <row r="88" spans="1:14" ht="15" customHeight="1">
      <c r="A88" s="452">
        <v>42490</v>
      </c>
      <c r="B88" s="161" t="s">
        <v>508</v>
      </c>
      <c r="N88" s="279"/>
    </row>
    <row r="89" spans="1:14" ht="15" customHeight="1">
      <c r="A89" s="452">
        <v>42492</v>
      </c>
      <c r="B89" s="161" t="s">
        <v>509</v>
      </c>
      <c r="N89" s="279"/>
    </row>
    <row r="90" spans="1:14" ht="15" customHeight="1">
      <c r="A90" s="452">
        <v>42493</v>
      </c>
      <c r="B90" s="161" t="s">
        <v>510</v>
      </c>
      <c r="N90" s="279"/>
    </row>
    <row r="91" spans="1:14" ht="15" customHeight="1">
      <c r="A91" s="452">
        <v>42496</v>
      </c>
      <c r="B91" s="161" t="s">
        <v>511</v>
      </c>
      <c r="N91" s="279"/>
    </row>
    <row r="92" spans="1:14" ht="15" customHeight="1">
      <c r="A92" s="452">
        <v>42503</v>
      </c>
      <c r="B92" s="161" t="s">
        <v>512</v>
      </c>
      <c r="N92" s="279"/>
    </row>
    <row r="93" spans="1:14" ht="15" customHeight="1">
      <c r="A93" s="452">
        <v>42510</v>
      </c>
      <c r="B93" s="161" t="s">
        <v>513</v>
      </c>
      <c r="N93" s="279"/>
    </row>
    <row r="94" spans="1:14" ht="15" customHeight="1">
      <c r="A94" s="452">
        <v>42516</v>
      </c>
      <c r="B94" s="161" t="s">
        <v>514</v>
      </c>
      <c r="N94" s="279"/>
    </row>
    <row r="95" spans="1:14" ht="15" customHeight="1">
      <c r="A95" s="452" t="s">
        <v>550</v>
      </c>
      <c r="B95" s="161" t="s">
        <v>515</v>
      </c>
      <c r="N95" s="279"/>
    </row>
    <row r="96" spans="1:14" ht="15" customHeight="1">
      <c r="A96" s="452">
        <v>42535</v>
      </c>
      <c r="B96" s="161" t="s">
        <v>516</v>
      </c>
      <c r="N96" s="279"/>
    </row>
    <row r="97" spans="1:25" ht="15" customHeight="1">
      <c r="A97" s="452">
        <v>42536</v>
      </c>
      <c r="B97" s="161" t="s">
        <v>548</v>
      </c>
      <c r="N97" s="279"/>
    </row>
    <row r="98" spans="1:25" ht="15" customHeight="1">
      <c r="A98" s="452">
        <v>42536</v>
      </c>
      <c r="B98" s="161" t="s">
        <v>517</v>
      </c>
      <c r="N98" s="279"/>
    </row>
    <row r="99" spans="1:25" ht="15" customHeight="1">
      <c r="A99" s="452">
        <v>42536</v>
      </c>
      <c r="B99" s="161" t="s">
        <v>518</v>
      </c>
      <c r="N99" s="279"/>
    </row>
    <row r="100" spans="1:25" ht="15" customHeight="1">
      <c r="A100" s="452">
        <v>42536</v>
      </c>
      <c r="B100" s="161" t="s">
        <v>519</v>
      </c>
      <c r="N100" s="279"/>
    </row>
    <row r="101" spans="1:25" ht="15" customHeight="1">
      <c r="A101" s="452">
        <v>42537</v>
      </c>
      <c r="B101" s="161" t="s">
        <v>520</v>
      </c>
      <c r="N101" s="279"/>
    </row>
    <row r="102" spans="1:25" ht="15" customHeight="1">
      <c r="A102" s="452">
        <v>42538</v>
      </c>
      <c r="B102" s="161" t="s">
        <v>521</v>
      </c>
      <c r="N102" s="279"/>
    </row>
    <row r="103" spans="1:25" ht="15" customHeight="1">
      <c r="A103" s="452">
        <v>42539</v>
      </c>
      <c r="B103" s="161" t="s">
        <v>522</v>
      </c>
      <c r="N103" s="279"/>
    </row>
    <row r="104" spans="1:25" ht="15" customHeight="1">
      <c r="A104" s="452">
        <v>42563</v>
      </c>
      <c r="B104" s="161" t="s">
        <v>592</v>
      </c>
      <c r="N104" s="279"/>
    </row>
    <row r="105" spans="1:25" ht="15" customHeight="1">
      <c r="A105" s="452">
        <v>42574</v>
      </c>
      <c r="B105" s="161" t="s">
        <v>524</v>
      </c>
      <c r="N105" s="279"/>
    </row>
    <row r="106" spans="1:25" ht="15" customHeight="1">
      <c r="A106" s="452">
        <v>42574</v>
      </c>
      <c r="B106" s="161" t="s">
        <v>523</v>
      </c>
      <c r="N106" s="279"/>
      <c r="O106" s="314"/>
      <c r="P106" s="314"/>
      <c r="Q106" s="314"/>
      <c r="R106" s="314"/>
      <c r="S106" s="314"/>
      <c r="T106" s="314"/>
      <c r="U106" s="314"/>
      <c r="V106" s="314"/>
      <c r="W106" s="314"/>
      <c r="X106" s="314"/>
      <c r="Y106" s="315"/>
    </row>
    <row r="107" spans="1:25" ht="15" customHeight="1">
      <c r="A107" s="452">
        <v>42579</v>
      </c>
      <c r="B107" s="161" t="s">
        <v>525</v>
      </c>
      <c r="N107" s="279"/>
      <c r="O107" s="161"/>
    </row>
    <row r="108" spans="1:25" ht="15" customHeight="1">
      <c r="A108" s="452">
        <v>42590</v>
      </c>
      <c r="B108" s="161" t="s">
        <v>526</v>
      </c>
      <c r="N108" s="279"/>
      <c r="O108" s="161"/>
    </row>
    <row r="109" spans="1:25" ht="15" customHeight="1">
      <c r="A109" s="452">
        <v>42590</v>
      </c>
      <c r="B109" s="161" t="s">
        <v>593</v>
      </c>
      <c r="N109" s="279"/>
      <c r="O109" s="161"/>
    </row>
    <row r="110" spans="1:25" ht="15" customHeight="1">
      <c r="A110" s="452">
        <v>42591</v>
      </c>
      <c r="B110" s="161" t="s">
        <v>528</v>
      </c>
      <c r="N110" s="279"/>
      <c r="O110" s="161"/>
    </row>
    <row r="111" spans="1:25" ht="15" customHeight="1">
      <c r="A111" s="452">
        <v>42618</v>
      </c>
      <c r="B111" s="161" t="s">
        <v>527</v>
      </c>
      <c r="N111" s="279"/>
      <c r="O111" s="161"/>
    </row>
    <row r="112" spans="1:25" ht="15" customHeight="1">
      <c r="A112" s="452">
        <v>42619</v>
      </c>
      <c r="B112" s="161" t="s">
        <v>529</v>
      </c>
      <c r="N112" s="279"/>
      <c r="O112" s="161"/>
    </row>
    <row r="113" spans="1:15" ht="15" customHeight="1">
      <c r="A113" s="452">
        <v>42619</v>
      </c>
      <c r="B113" s="161" t="s">
        <v>530</v>
      </c>
      <c r="N113" s="279"/>
      <c r="O113" s="161"/>
    </row>
    <row r="114" spans="1:15" ht="15" customHeight="1">
      <c r="A114" s="452">
        <v>42622</v>
      </c>
      <c r="B114" s="161" t="s">
        <v>531</v>
      </c>
      <c r="N114" s="279"/>
      <c r="O114" s="161"/>
    </row>
    <row r="115" spans="1:15" ht="15" customHeight="1">
      <c r="A115" s="452">
        <v>42634</v>
      </c>
      <c r="B115" s="161" t="s">
        <v>532</v>
      </c>
      <c r="N115" s="279"/>
      <c r="O115" s="161"/>
    </row>
    <row r="116" spans="1:15" ht="15" customHeight="1">
      <c r="A116" s="452">
        <v>42636</v>
      </c>
      <c r="B116" s="161" t="s">
        <v>533</v>
      </c>
      <c r="N116" s="279"/>
      <c r="O116" s="161"/>
    </row>
    <row r="117" spans="1:15" ht="15" customHeight="1">
      <c r="A117" s="452">
        <v>42636</v>
      </c>
      <c r="B117" s="161" t="s">
        <v>534</v>
      </c>
      <c r="N117" s="279"/>
      <c r="O117" s="161"/>
    </row>
    <row r="118" spans="1:15" ht="15" customHeight="1">
      <c r="A118" s="452">
        <v>42636</v>
      </c>
      <c r="B118" s="161" t="s">
        <v>535</v>
      </c>
      <c r="N118" s="279"/>
      <c r="O118" s="161"/>
    </row>
    <row r="119" spans="1:15" ht="15" customHeight="1">
      <c r="A119" s="452">
        <v>42640</v>
      </c>
      <c r="B119" s="161" t="s">
        <v>536</v>
      </c>
      <c r="N119" s="279"/>
      <c r="O119" s="161"/>
    </row>
    <row r="120" spans="1:15" ht="15" customHeight="1">
      <c r="A120" s="452">
        <v>42643</v>
      </c>
      <c r="B120" s="161" t="s">
        <v>537</v>
      </c>
      <c r="N120" s="279"/>
      <c r="O120" s="161"/>
    </row>
    <row r="121" spans="1:15" ht="15" customHeight="1">
      <c r="A121" s="452">
        <v>42643</v>
      </c>
      <c r="B121" s="161" t="s">
        <v>538</v>
      </c>
      <c r="N121" s="279"/>
      <c r="O121" s="161"/>
    </row>
    <row r="122" spans="1:15" ht="15" customHeight="1">
      <c r="A122" s="452">
        <v>42650</v>
      </c>
      <c r="B122" s="161" t="s">
        <v>539</v>
      </c>
      <c r="N122" s="279"/>
      <c r="O122" s="161"/>
    </row>
    <row r="123" spans="1:15" ht="15" customHeight="1">
      <c r="A123" s="452">
        <v>42655</v>
      </c>
      <c r="B123" s="161" t="s">
        <v>540</v>
      </c>
      <c r="N123" s="279"/>
      <c r="O123" s="161"/>
    </row>
    <row r="124" spans="1:15" ht="15" customHeight="1">
      <c r="A124" s="452">
        <v>42675</v>
      </c>
      <c r="B124" s="161" t="s">
        <v>541</v>
      </c>
      <c r="N124" s="279"/>
      <c r="O124" s="161"/>
    </row>
    <row r="125" spans="1:15" ht="15" customHeight="1">
      <c r="A125" s="452">
        <v>42712</v>
      </c>
      <c r="B125" s="161" t="s">
        <v>542</v>
      </c>
      <c r="N125" s="279"/>
      <c r="O125" s="161"/>
    </row>
    <row r="126" spans="1:15" ht="15" customHeight="1">
      <c r="A126" s="452">
        <v>42713</v>
      </c>
      <c r="B126" s="161" t="s">
        <v>543</v>
      </c>
      <c r="N126" s="279"/>
      <c r="O126" s="161"/>
    </row>
    <row r="127" spans="1:15" ht="15" customHeight="1">
      <c r="A127" s="452">
        <v>42715</v>
      </c>
      <c r="B127" s="161" t="s">
        <v>544</v>
      </c>
      <c r="N127" s="279"/>
      <c r="O127" s="161"/>
    </row>
    <row r="128" spans="1:15" ht="15" customHeight="1">
      <c r="A128" s="452">
        <v>42717</v>
      </c>
      <c r="B128" s="161" t="s">
        <v>549</v>
      </c>
      <c r="N128" s="279"/>
      <c r="O128" s="161"/>
    </row>
    <row r="129" spans="1:15" ht="15" customHeight="1">
      <c r="A129" s="452">
        <v>42720</v>
      </c>
      <c r="B129" s="161" t="s">
        <v>545</v>
      </c>
      <c r="N129" s="265"/>
      <c r="O129" s="161"/>
    </row>
    <row r="130" spans="1:15" ht="15" customHeight="1">
      <c r="A130" s="452" t="s">
        <v>551</v>
      </c>
      <c r="B130" s="161" t="s">
        <v>546</v>
      </c>
      <c r="O130" s="161"/>
    </row>
    <row r="131" spans="1:15" ht="15" customHeight="1">
      <c r="O131" s="161"/>
    </row>
    <row r="132" spans="1:15" ht="9.9499999999999993" customHeight="1">
      <c r="O132" s="161"/>
    </row>
    <row r="133" spans="1:15" ht="9.9499999999999993" customHeight="1">
      <c r="O133" s="161"/>
    </row>
    <row r="134" spans="1:15" ht="9.9499999999999993" customHeight="1">
      <c r="O134" s="161"/>
    </row>
    <row r="135" spans="1:15" ht="9.9499999999999993" customHeight="1">
      <c r="O135" s="161"/>
    </row>
    <row r="136" spans="1:15" ht="9.9499999999999993" customHeight="1">
      <c r="O136" s="161"/>
    </row>
    <row r="137" spans="1:15" ht="9.9499999999999993" customHeight="1">
      <c r="O137" s="161"/>
    </row>
    <row r="138" spans="1:15" ht="9.9499999999999993" customHeight="1">
      <c r="O138" s="161"/>
    </row>
    <row r="139" spans="1:15" ht="9.9499999999999993" customHeight="1">
      <c r="A139" s="313"/>
      <c r="B139" s="313"/>
      <c r="C139" s="313"/>
      <c r="D139" s="266"/>
      <c r="E139" s="266"/>
      <c r="F139" s="266"/>
      <c r="G139" s="266"/>
      <c r="H139" s="266"/>
      <c r="I139" s="313"/>
      <c r="J139" s="313"/>
      <c r="K139" s="313"/>
      <c r="L139" s="313"/>
      <c r="M139" s="313"/>
      <c r="O139" s="161"/>
    </row>
    <row r="140" spans="1:15" ht="9.9499999999999993" customHeight="1">
      <c r="A140" s="324"/>
      <c r="B140" s="325"/>
      <c r="C140" s="326"/>
      <c r="D140" s="326"/>
      <c r="E140" s="326"/>
      <c r="F140" s="326"/>
      <c r="G140" s="326"/>
      <c r="H140" s="326"/>
      <c r="I140" s="326"/>
      <c r="J140" s="326"/>
      <c r="K140" s="326"/>
      <c r="L140" s="326"/>
      <c r="M140" s="326"/>
      <c r="O140" s="161"/>
    </row>
    <row r="141" spans="1:15" ht="9.9499999999999993" customHeight="1">
      <c r="A141" s="194"/>
      <c r="B141" s="89"/>
      <c r="C141" s="124"/>
      <c r="D141" s="89"/>
      <c r="E141" s="126"/>
      <c r="F141" s="124"/>
      <c r="G141" s="89"/>
      <c r="H141" s="124"/>
      <c r="I141" s="89"/>
      <c r="J141" s="124"/>
      <c r="K141" s="124"/>
      <c r="L141" s="124"/>
      <c r="M141" s="124"/>
      <c r="O141" s="161"/>
    </row>
    <row r="142" spans="1:15" ht="9.9499999999999993" customHeight="1">
      <c r="A142" s="194"/>
      <c r="B142" s="89"/>
      <c r="C142" s="89"/>
      <c r="D142" s="89"/>
      <c r="E142" s="89"/>
      <c r="F142" s="124"/>
      <c r="G142" s="124"/>
      <c r="H142" s="124"/>
      <c r="I142" s="89"/>
      <c r="J142" s="89"/>
      <c r="K142" s="124"/>
      <c r="L142" s="124"/>
      <c r="M142" s="124"/>
      <c r="O142" s="161"/>
    </row>
    <row r="143" spans="1:15" ht="9.9499999999999993" customHeight="1">
      <c r="A143" s="194"/>
      <c r="B143" s="89"/>
      <c r="C143" s="89"/>
      <c r="D143" s="89"/>
      <c r="E143" s="89"/>
      <c r="F143" s="124"/>
      <c r="G143" s="89"/>
      <c r="H143" s="124"/>
      <c r="I143" s="89"/>
      <c r="J143" s="124"/>
      <c r="K143" s="124"/>
      <c r="L143" s="124"/>
      <c r="M143" s="124"/>
      <c r="O143" s="161"/>
    </row>
    <row r="144" spans="1:15" ht="9.9499999999999993" customHeight="1">
      <c r="A144" s="194"/>
      <c r="B144" s="89"/>
      <c r="C144" s="124"/>
      <c r="D144" s="89"/>
      <c r="E144" s="89"/>
      <c r="F144" s="126"/>
      <c r="G144" s="89"/>
      <c r="H144" s="89"/>
      <c r="I144" s="89"/>
      <c r="J144" s="89"/>
      <c r="K144" s="89"/>
      <c r="L144" s="124"/>
      <c r="M144" s="89"/>
      <c r="O144" s="161"/>
    </row>
    <row r="145" spans="1:15" ht="9.9499999999999993" customHeight="1">
      <c r="A145" s="273"/>
      <c r="B145" s="89"/>
      <c r="C145" s="89"/>
      <c r="D145" s="124"/>
      <c r="E145" s="124"/>
      <c r="F145" s="124"/>
      <c r="G145" s="89"/>
      <c r="H145" s="89"/>
      <c r="I145" s="89"/>
      <c r="J145" s="124"/>
      <c r="K145" s="124"/>
      <c r="L145" s="124"/>
      <c r="M145" s="124"/>
      <c r="O145" s="161"/>
    </row>
    <row r="146" spans="1:15" ht="9.9499999999999993" customHeight="1">
      <c r="A146" s="273"/>
      <c r="B146" s="89"/>
      <c r="C146" s="124"/>
      <c r="D146" s="124"/>
      <c r="E146" s="89"/>
      <c r="F146" s="89"/>
      <c r="G146" s="124"/>
      <c r="H146" s="323"/>
      <c r="I146" s="89"/>
      <c r="J146" s="124"/>
      <c r="K146" s="124"/>
      <c r="L146" s="124"/>
      <c r="M146" s="124"/>
      <c r="O146" s="161"/>
    </row>
    <row r="147" spans="1:15" ht="9.9499999999999993" customHeight="1">
      <c r="A147" s="273"/>
      <c r="B147" s="89"/>
      <c r="C147" s="124"/>
      <c r="D147" s="124"/>
      <c r="E147" s="126"/>
      <c r="F147" s="124"/>
      <c r="G147" s="124"/>
      <c r="H147" s="89"/>
      <c r="I147" s="89"/>
      <c r="J147" s="126"/>
      <c r="K147" s="124"/>
      <c r="L147" s="124"/>
      <c r="M147" s="89"/>
      <c r="O147" s="161"/>
    </row>
    <row r="148" spans="1:15" ht="9.9499999999999993" customHeight="1">
      <c r="A148" s="273"/>
      <c r="B148" s="89"/>
      <c r="C148" s="89"/>
      <c r="D148" s="89"/>
      <c r="E148" s="89"/>
      <c r="F148" s="126"/>
      <c r="G148" s="89"/>
      <c r="H148" s="89"/>
      <c r="I148" s="89"/>
      <c r="J148" s="89"/>
      <c r="K148" s="89"/>
      <c r="L148" s="124"/>
      <c r="M148" s="317"/>
      <c r="O148" s="161"/>
    </row>
    <row r="149" spans="1:15" ht="9.9499999999999993" customHeight="1">
      <c r="A149" s="273"/>
      <c r="B149" s="89"/>
      <c r="C149" s="124"/>
      <c r="D149" s="89"/>
      <c r="E149" s="89"/>
      <c r="F149" s="126"/>
      <c r="G149" s="89"/>
      <c r="H149" s="89"/>
      <c r="I149" s="89"/>
      <c r="J149" s="89"/>
      <c r="K149" s="89"/>
      <c r="L149" s="124"/>
      <c r="M149" s="317"/>
      <c r="O149" s="161"/>
    </row>
    <row r="150" spans="1:15" ht="9.9499999999999993" customHeight="1">
      <c r="A150" s="273"/>
      <c r="B150" s="89"/>
      <c r="C150" s="124"/>
      <c r="D150" s="126"/>
      <c r="E150" s="126"/>
      <c r="F150" s="126"/>
      <c r="G150" s="126"/>
      <c r="H150" s="126"/>
      <c r="I150" s="126"/>
      <c r="J150" s="126"/>
      <c r="K150" s="89"/>
      <c r="L150" s="126"/>
      <c r="M150" s="126"/>
      <c r="O150" s="161"/>
    </row>
    <row r="151" spans="1:15" ht="9.9499999999999993" customHeight="1">
      <c r="A151" s="273"/>
      <c r="B151" s="89"/>
      <c r="C151" s="89"/>
      <c r="D151" s="124"/>
      <c r="E151" s="124"/>
      <c r="F151" s="124"/>
      <c r="G151" s="89"/>
      <c r="H151" s="124"/>
      <c r="I151" s="89"/>
      <c r="J151" s="89"/>
      <c r="K151" s="89"/>
      <c r="L151" s="124"/>
      <c r="M151" s="124"/>
      <c r="O151" s="161"/>
    </row>
    <row r="152" spans="1:15" ht="9.9499999999999993" customHeight="1">
      <c r="A152" s="273"/>
      <c r="B152" s="89"/>
      <c r="C152" s="124"/>
      <c r="D152" s="89"/>
      <c r="E152" s="126"/>
      <c r="F152" s="124"/>
      <c r="G152" s="124"/>
      <c r="H152" s="124"/>
      <c r="I152" s="89"/>
      <c r="J152" s="124"/>
      <c r="K152" s="124"/>
      <c r="L152" s="124"/>
      <c r="M152" s="124"/>
      <c r="O152" s="161"/>
    </row>
    <row r="153" spans="1:15" ht="9.9499999999999993" customHeight="1">
      <c r="A153" s="194"/>
      <c r="B153" s="89"/>
      <c r="C153" s="124"/>
      <c r="D153" s="124"/>
      <c r="E153" s="89"/>
      <c r="F153" s="124"/>
      <c r="G153" s="126"/>
      <c r="H153" s="126"/>
      <c r="I153" s="89"/>
      <c r="J153" s="124"/>
      <c r="K153" s="124"/>
      <c r="L153" s="124"/>
      <c r="M153" s="124"/>
      <c r="O153" s="161"/>
    </row>
    <row r="154" spans="1:15" ht="9.9499999999999993" customHeight="1">
      <c r="A154" s="273"/>
      <c r="B154" s="89"/>
      <c r="C154" s="89"/>
      <c r="D154" s="126"/>
      <c r="E154" s="126"/>
      <c r="F154" s="323"/>
      <c r="G154" s="89"/>
      <c r="H154" s="89"/>
      <c r="I154" s="89"/>
      <c r="J154" s="124"/>
      <c r="K154" s="126"/>
      <c r="L154" s="89"/>
      <c r="M154" s="126"/>
      <c r="O154" s="161"/>
    </row>
    <row r="155" spans="1:15" ht="9.9499999999999993" customHeight="1">
      <c r="A155" s="194"/>
      <c r="B155" s="89"/>
      <c r="C155" s="89"/>
      <c r="D155" s="89"/>
      <c r="E155" s="89"/>
      <c r="F155" s="89"/>
      <c r="G155" s="126"/>
      <c r="H155" s="124"/>
      <c r="I155" s="89"/>
      <c r="J155" s="89"/>
      <c r="K155" s="126"/>
      <c r="L155" s="126"/>
      <c r="M155" s="126"/>
      <c r="O155" s="161"/>
    </row>
    <row r="156" spans="1:15" ht="9.9499999999999993" customHeight="1">
      <c r="A156" s="273"/>
      <c r="B156" s="89"/>
      <c r="C156" s="124"/>
      <c r="D156" s="126"/>
      <c r="E156" s="126"/>
      <c r="F156" s="126"/>
      <c r="G156" s="126"/>
      <c r="H156" s="89"/>
      <c r="I156" s="89"/>
      <c r="J156" s="126"/>
      <c r="K156" s="126"/>
      <c r="L156" s="126"/>
      <c r="M156" s="126"/>
      <c r="O156" s="161"/>
    </row>
    <row r="157" spans="1:15" ht="9.9499999999999993" customHeight="1">
      <c r="A157" s="273"/>
      <c r="B157" s="89"/>
      <c r="C157" s="124"/>
      <c r="D157" s="126"/>
      <c r="E157" s="124"/>
      <c r="F157" s="89"/>
      <c r="G157" s="124"/>
      <c r="H157" s="124"/>
      <c r="I157" s="89"/>
      <c r="J157" s="124"/>
      <c r="K157" s="124"/>
      <c r="L157" s="124"/>
      <c r="M157" s="124"/>
      <c r="O157" s="161"/>
    </row>
    <row r="158" spans="1:15" ht="9.9499999999999993" customHeight="1">
      <c r="A158" s="194"/>
      <c r="B158" s="89"/>
      <c r="C158" s="89"/>
      <c r="D158" s="89"/>
      <c r="E158" s="89"/>
      <c r="F158" s="89"/>
      <c r="G158" s="126"/>
      <c r="H158" s="124"/>
      <c r="I158" s="89"/>
      <c r="J158" s="124"/>
      <c r="K158" s="126"/>
      <c r="L158" s="126"/>
      <c r="M158" s="126"/>
      <c r="O158" s="161"/>
    </row>
    <row r="159" spans="1:15" ht="9.9499999999999993" customHeight="1">
      <c r="A159" s="273"/>
      <c r="B159" s="89"/>
      <c r="C159" s="247"/>
      <c r="D159" s="89"/>
      <c r="E159" s="124"/>
      <c r="F159" s="124"/>
      <c r="G159" s="124"/>
      <c r="H159" s="124"/>
      <c r="I159" s="89"/>
      <c r="J159" s="124"/>
      <c r="K159" s="124"/>
      <c r="L159" s="124"/>
      <c r="M159" s="124"/>
      <c r="O159" s="161"/>
    </row>
    <row r="160" spans="1:15" ht="9.9499999999999993" customHeight="1">
      <c r="A160" s="273"/>
      <c r="B160" s="89"/>
      <c r="C160" s="247"/>
      <c r="D160" s="89"/>
      <c r="E160" s="124"/>
      <c r="F160" s="124"/>
      <c r="G160" s="124"/>
      <c r="H160" s="124"/>
      <c r="I160" s="89"/>
      <c r="J160" s="124"/>
      <c r="K160" s="124"/>
      <c r="L160" s="124"/>
      <c r="M160" s="124"/>
      <c r="O160" s="161"/>
    </row>
    <row r="161" spans="1:15" ht="9.9499999999999993" customHeight="1">
      <c r="A161" s="273"/>
      <c r="B161" s="89"/>
      <c r="C161" s="124"/>
      <c r="D161" s="89"/>
      <c r="E161" s="89"/>
      <c r="F161" s="89"/>
      <c r="G161" s="89"/>
      <c r="H161" s="89"/>
      <c r="I161" s="89"/>
      <c r="J161" s="89"/>
      <c r="K161" s="89"/>
      <c r="L161" s="124"/>
      <c r="M161" s="317"/>
      <c r="O161" s="161"/>
    </row>
    <row r="162" spans="1:15">
      <c r="A162" s="273"/>
      <c r="B162" s="89"/>
      <c r="C162" s="124"/>
      <c r="D162" s="126"/>
      <c r="E162" s="124"/>
      <c r="F162" s="89"/>
      <c r="G162" s="124"/>
      <c r="H162" s="89"/>
      <c r="I162" s="89"/>
      <c r="J162" s="124"/>
      <c r="K162" s="124"/>
      <c r="L162" s="124"/>
      <c r="M162" s="124"/>
    </row>
    <row r="163" spans="1:15">
      <c r="A163" s="273"/>
      <c r="B163" s="89"/>
      <c r="C163" s="124"/>
      <c r="D163" s="126"/>
      <c r="E163" s="124"/>
      <c r="F163" s="89"/>
      <c r="G163" s="124"/>
      <c r="H163" s="89"/>
      <c r="I163" s="89"/>
      <c r="J163" s="89"/>
      <c r="K163" s="124"/>
      <c r="L163" s="124"/>
      <c r="M163" s="124"/>
    </row>
    <row r="164" spans="1:15">
      <c r="A164" s="194"/>
      <c r="B164" s="89"/>
      <c r="C164" s="89"/>
      <c r="D164" s="89"/>
      <c r="E164" s="126"/>
      <c r="F164" s="126"/>
      <c r="G164" s="126"/>
      <c r="H164" s="126"/>
      <c r="I164" s="89"/>
      <c r="J164" s="126"/>
      <c r="K164" s="124"/>
      <c r="L164" s="124"/>
      <c r="M164" s="126"/>
    </row>
    <row r="165" spans="1:15">
      <c r="A165" s="391"/>
      <c r="B165" s="392"/>
      <c r="C165" s="393"/>
      <c r="D165" s="393"/>
      <c r="E165" s="393"/>
      <c r="F165" s="393"/>
      <c r="G165" s="393"/>
      <c r="H165" s="393"/>
      <c r="I165" s="393"/>
      <c r="J165" s="393"/>
      <c r="K165" s="393"/>
      <c r="L165" s="393"/>
      <c r="M165" s="393"/>
      <c r="N165" s="393"/>
    </row>
    <row r="166" spans="1:15">
      <c r="A166" s="271"/>
      <c r="B166" s="89"/>
      <c r="C166" s="86"/>
      <c r="D166" s="88"/>
      <c r="E166" s="88"/>
      <c r="F166" s="86"/>
      <c r="G166" s="88"/>
      <c r="H166" s="88"/>
      <c r="I166" s="86"/>
      <c r="J166" s="88"/>
      <c r="K166" s="86"/>
      <c r="L166" s="86"/>
      <c r="M166" s="88"/>
      <c r="N166" s="106"/>
    </row>
    <row r="167" spans="1:15">
      <c r="A167" s="271"/>
      <c r="B167" s="89"/>
      <c r="C167" s="86"/>
      <c r="D167" s="88"/>
      <c r="E167" s="88"/>
      <c r="F167" s="86"/>
      <c r="G167" s="88"/>
      <c r="H167" s="88"/>
      <c r="I167" s="86"/>
      <c r="J167" s="88"/>
      <c r="K167" s="86"/>
      <c r="L167" s="88"/>
      <c r="M167" s="88"/>
      <c r="N167" s="394"/>
    </row>
    <row r="168" spans="1:15">
      <c r="A168" s="271"/>
      <c r="B168" s="89"/>
      <c r="C168" s="86"/>
      <c r="D168" s="88"/>
      <c r="E168" s="88"/>
      <c r="F168" s="86"/>
      <c r="G168" s="88"/>
      <c r="H168" s="88"/>
      <c r="I168" s="86"/>
      <c r="J168" s="88"/>
      <c r="K168" s="88"/>
      <c r="L168" s="88"/>
      <c r="M168" s="88"/>
      <c r="N168" s="394"/>
    </row>
    <row r="169" spans="1:15">
      <c r="A169" s="272"/>
      <c r="B169" s="89"/>
      <c r="C169" s="88"/>
      <c r="D169" s="86"/>
      <c r="E169" s="86"/>
      <c r="F169" s="88"/>
      <c r="G169" s="88"/>
      <c r="H169" s="88"/>
      <c r="I169" s="86"/>
      <c r="J169" s="88"/>
      <c r="K169" s="106"/>
      <c r="L169" s="86"/>
      <c r="M169" s="88"/>
      <c r="N169" s="394"/>
    </row>
    <row r="170" spans="1:15">
      <c r="A170" s="271"/>
      <c r="B170" s="89"/>
      <c r="C170" s="86"/>
      <c r="D170" s="86"/>
      <c r="E170" s="86"/>
      <c r="F170" s="86"/>
      <c r="G170" s="86"/>
      <c r="H170" s="88"/>
      <c r="I170" s="86"/>
      <c r="J170" s="86"/>
      <c r="K170" s="88"/>
      <c r="L170" s="276"/>
      <c r="M170" s="86"/>
      <c r="N170" s="394"/>
    </row>
    <row r="171" spans="1:15">
      <c r="A171" s="274"/>
      <c r="B171" s="89"/>
      <c r="C171" s="88"/>
      <c r="D171" s="88"/>
      <c r="E171" s="88"/>
      <c r="F171" s="88"/>
      <c r="G171" s="106"/>
      <c r="H171" s="88"/>
      <c r="I171" s="88"/>
      <c r="J171" s="88"/>
      <c r="K171" s="88"/>
      <c r="L171" s="88"/>
      <c r="M171" s="86"/>
      <c r="N171" s="394"/>
    </row>
    <row r="172" spans="1:15">
      <c r="A172" s="274"/>
      <c r="B172" s="89"/>
      <c r="C172" s="88"/>
      <c r="D172" s="88"/>
      <c r="E172" s="88"/>
      <c r="F172" s="88"/>
      <c r="G172" s="88"/>
      <c r="H172" s="88"/>
      <c r="I172" s="88"/>
      <c r="J172" s="86"/>
      <c r="K172" s="88"/>
      <c r="L172" s="88"/>
      <c r="M172" s="88"/>
      <c r="N172" s="394"/>
    </row>
    <row r="173" spans="1:15">
      <c r="A173" s="194"/>
      <c r="B173" s="89"/>
      <c r="C173" s="88"/>
      <c r="D173" s="86"/>
      <c r="E173" s="86"/>
      <c r="F173" s="86"/>
      <c r="G173" s="86"/>
      <c r="H173" s="86"/>
      <c r="I173" s="86"/>
      <c r="J173" s="86"/>
      <c r="K173" s="89"/>
      <c r="L173" s="88"/>
      <c r="M173" s="395"/>
      <c r="N173" s="394"/>
    </row>
    <row r="174" spans="1:15">
      <c r="A174" s="274"/>
      <c r="B174" s="89"/>
      <c r="C174" s="86"/>
      <c r="D174" s="86"/>
      <c r="E174" s="86"/>
      <c r="F174" s="86"/>
      <c r="G174" s="86"/>
      <c r="H174" s="86"/>
      <c r="I174" s="86"/>
      <c r="J174" s="88"/>
      <c r="K174" s="106"/>
      <c r="L174" s="86"/>
      <c r="M174" s="106"/>
      <c r="N174" s="394"/>
    </row>
    <row r="175" spans="1:15">
      <c r="A175" s="274"/>
      <c r="B175" s="89"/>
      <c r="C175" s="86"/>
      <c r="D175" s="86"/>
      <c r="E175" s="106"/>
      <c r="F175" s="86"/>
      <c r="G175" s="86"/>
      <c r="H175" s="86"/>
      <c r="I175" s="86"/>
      <c r="J175" s="86"/>
      <c r="K175" s="86"/>
      <c r="L175" s="86"/>
      <c r="M175" s="86"/>
      <c r="N175" s="394"/>
    </row>
    <row r="176" spans="1:15">
      <c r="A176" s="274"/>
      <c r="B176" s="89"/>
      <c r="C176" s="88"/>
      <c r="D176" s="88"/>
      <c r="E176" s="86"/>
      <c r="F176" s="106"/>
      <c r="G176" s="106"/>
      <c r="H176" s="86"/>
      <c r="I176" s="86"/>
      <c r="J176" s="106"/>
      <c r="K176" s="86"/>
      <c r="L176" s="88"/>
      <c r="M176" s="86"/>
      <c r="N176" s="394"/>
    </row>
    <row r="177" spans="1:14">
      <c r="A177" s="274"/>
      <c r="B177" s="89"/>
      <c r="C177" s="88"/>
      <c r="D177" s="106"/>
      <c r="E177" s="86"/>
      <c r="F177" s="86"/>
      <c r="G177" s="106"/>
      <c r="H177" s="88"/>
      <c r="I177" s="86"/>
      <c r="J177" s="88"/>
      <c r="K177" s="106"/>
      <c r="L177" s="86"/>
      <c r="M177" s="106"/>
      <c r="N177" s="394"/>
    </row>
    <row r="178" spans="1:14">
      <c r="A178" s="274"/>
      <c r="B178" s="89"/>
      <c r="C178" s="88"/>
      <c r="D178" s="106"/>
      <c r="E178" s="86"/>
      <c r="F178" s="86"/>
      <c r="G178" s="86"/>
      <c r="H178" s="88"/>
      <c r="I178" s="86"/>
      <c r="J178" s="88"/>
      <c r="K178" s="106"/>
      <c r="L178" s="106"/>
      <c r="M178" s="106"/>
      <c r="N178" s="394"/>
    </row>
    <row r="179" spans="1:14">
      <c r="A179" s="274"/>
      <c r="B179" s="89"/>
      <c r="C179" s="88"/>
      <c r="D179" s="86"/>
      <c r="E179" s="88"/>
      <c r="F179" s="86"/>
      <c r="G179" s="106"/>
      <c r="H179" s="106"/>
      <c r="I179" s="86"/>
      <c r="J179" s="106"/>
      <c r="K179" s="89"/>
      <c r="L179" s="126"/>
      <c r="M179" s="88"/>
      <c r="N179" s="394"/>
    </row>
    <row r="180" spans="1:14">
      <c r="A180" s="274"/>
      <c r="B180" s="89"/>
      <c r="C180" s="88"/>
      <c r="D180" s="86"/>
      <c r="E180" s="88"/>
      <c r="F180" s="86"/>
      <c r="G180" s="86"/>
      <c r="H180" s="86"/>
      <c r="I180" s="86"/>
      <c r="J180" s="86"/>
      <c r="K180" s="126"/>
      <c r="L180" s="89"/>
      <c r="M180" s="86"/>
      <c r="N180" s="394"/>
    </row>
    <row r="181" spans="1:14">
      <c r="A181" s="274"/>
      <c r="B181" s="89"/>
      <c r="C181" s="86"/>
      <c r="D181" s="86"/>
      <c r="E181" s="86"/>
      <c r="F181" s="88"/>
      <c r="G181" s="88"/>
      <c r="H181" s="106"/>
      <c r="I181" s="86"/>
      <c r="J181" s="88"/>
      <c r="K181" s="86"/>
      <c r="L181" s="106"/>
      <c r="M181" s="86"/>
      <c r="N181" s="394"/>
    </row>
    <row r="182" spans="1:14">
      <c r="A182" s="194"/>
      <c r="B182" s="89"/>
      <c r="C182" s="88"/>
      <c r="D182" s="86"/>
      <c r="E182" s="86"/>
      <c r="F182" s="86"/>
      <c r="G182" s="86"/>
      <c r="H182" s="86"/>
      <c r="I182" s="88"/>
      <c r="J182" s="86"/>
      <c r="K182" s="89"/>
      <c r="L182" s="88"/>
      <c r="M182" s="395"/>
      <c r="N182" s="394"/>
    </row>
    <row r="183" spans="1:14">
      <c r="A183" s="194"/>
      <c r="B183" s="89"/>
      <c r="C183" s="88"/>
      <c r="D183" s="86"/>
      <c r="E183" s="86"/>
      <c r="F183" s="86"/>
      <c r="G183" s="86"/>
      <c r="H183" s="86"/>
      <c r="I183" s="86"/>
      <c r="J183" s="86"/>
      <c r="K183" s="89"/>
      <c r="L183" s="88"/>
      <c r="M183" s="395"/>
      <c r="N183" s="394"/>
    </row>
    <row r="184" spans="1:14">
      <c r="A184" s="274"/>
      <c r="B184" s="89"/>
      <c r="C184" s="86"/>
      <c r="D184" s="86"/>
      <c r="E184" s="86"/>
      <c r="F184" s="88"/>
      <c r="G184" s="86"/>
      <c r="H184" s="86"/>
      <c r="I184" s="86"/>
      <c r="J184" s="88"/>
      <c r="K184" s="88"/>
      <c r="L184" s="88"/>
      <c r="M184" s="88"/>
      <c r="N184" s="394"/>
    </row>
    <row r="185" spans="1:14">
      <c r="A185" s="273"/>
      <c r="B185" s="89"/>
      <c r="C185" s="86"/>
      <c r="D185" s="88"/>
      <c r="E185" s="88"/>
      <c r="F185" s="88"/>
      <c r="G185" s="86"/>
      <c r="H185" s="88"/>
      <c r="I185" s="86"/>
      <c r="J185" s="86"/>
      <c r="K185" s="88"/>
      <c r="L185" s="88"/>
      <c r="M185" s="88"/>
      <c r="N185" s="394"/>
    </row>
    <row r="186" spans="1:14">
      <c r="A186" s="273"/>
      <c r="B186" s="89"/>
      <c r="C186" s="300"/>
      <c r="D186" s="300"/>
      <c r="E186" s="86"/>
      <c r="F186" s="300"/>
      <c r="G186" s="300"/>
      <c r="H186" s="86"/>
      <c r="I186" s="208"/>
      <c r="J186" s="86"/>
      <c r="K186" s="300"/>
      <c r="L186" s="300"/>
      <c r="M186" s="86"/>
      <c r="N186" s="394"/>
    </row>
    <row r="187" spans="1:14">
      <c r="A187" s="273"/>
      <c r="B187" s="89"/>
      <c r="C187" s="300"/>
      <c r="D187" s="300"/>
      <c r="E187" s="86"/>
      <c r="F187" s="300"/>
      <c r="G187" s="86"/>
      <c r="H187" s="86"/>
      <c r="I187" s="86"/>
      <c r="J187" s="86"/>
      <c r="K187" s="86"/>
      <c r="L187" s="86"/>
      <c r="M187" s="86"/>
      <c r="N187" s="394"/>
    </row>
    <row r="188" spans="1:14">
      <c r="A188" s="271"/>
      <c r="B188" s="89"/>
      <c r="C188" s="88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394"/>
    </row>
    <row r="189" spans="1:14">
      <c r="A189" s="310"/>
      <c r="B189" s="89"/>
      <c r="C189" s="86"/>
      <c r="D189" s="86"/>
      <c r="E189" s="86"/>
      <c r="F189" s="88"/>
      <c r="G189" s="88"/>
      <c r="H189" s="86"/>
      <c r="I189" s="86"/>
      <c r="J189" s="88"/>
      <c r="K189" s="86"/>
      <c r="L189" s="106"/>
      <c r="M189" s="88"/>
      <c r="N189" s="394"/>
    </row>
    <row r="190" spans="1:14">
      <c r="A190" s="271"/>
      <c r="B190" s="89"/>
      <c r="C190" s="86"/>
      <c r="D190" s="88"/>
      <c r="E190" s="88"/>
      <c r="F190" s="88"/>
      <c r="G190" s="86"/>
      <c r="H190" s="88"/>
      <c r="I190" s="86"/>
      <c r="J190" s="88"/>
      <c r="K190" s="86"/>
      <c r="L190" s="88"/>
      <c r="M190" s="88"/>
      <c r="N190" s="394"/>
    </row>
    <row r="191" spans="1:14">
      <c r="A191" s="311"/>
      <c r="B191" s="89"/>
      <c r="C191" s="88"/>
      <c r="D191" s="88"/>
      <c r="E191" s="88"/>
      <c r="F191" s="86"/>
      <c r="G191" s="88"/>
      <c r="H191" s="88"/>
      <c r="I191" s="86"/>
      <c r="J191" s="88"/>
      <c r="K191" s="88"/>
      <c r="L191" s="88"/>
      <c r="M191" s="106"/>
      <c r="N191" s="394"/>
    </row>
    <row r="192" spans="1:14">
      <c r="A192" s="274"/>
      <c r="B192" s="89"/>
      <c r="C192" s="86"/>
      <c r="D192" s="88"/>
      <c r="E192" s="86"/>
      <c r="F192" s="88"/>
      <c r="G192" s="88"/>
      <c r="H192" s="88"/>
      <c r="I192" s="86"/>
      <c r="J192" s="88"/>
      <c r="K192" s="88"/>
      <c r="L192" s="88"/>
      <c r="M192" s="88"/>
      <c r="N192" s="394"/>
    </row>
    <row r="193" spans="1:14">
      <c r="A193" s="274"/>
      <c r="B193" s="89"/>
      <c r="C193" s="88"/>
      <c r="D193" s="86"/>
      <c r="E193" s="106"/>
      <c r="F193" s="88"/>
      <c r="G193" s="106"/>
      <c r="H193" s="88"/>
      <c r="I193" s="86"/>
      <c r="J193" s="88"/>
      <c r="K193" s="106"/>
      <c r="L193" s="86"/>
      <c r="M193" s="88"/>
      <c r="N193" s="394"/>
    </row>
    <row r="194" spans="1:14">
      <c r="A194" s="194"/>
      <c r="B194" s="89"/>
      <c r="C194" s="88"/>
      <c r="D194" s="88"/>
      <c r="E194" s="106"/>
      <c r="F194" s="88"/>
      <c r="G194" s="88"/>
      <c r="H194" s="88"/>
      <c r="I194" s="88"/>
      <c r="J194" s="106"/>
      <c r="K194" s="88"/>
      <c r="L194" s="88"/>
      <c r="M194" s="86"/>
      <c r="N194" s="394"/>
    </row>
    <row r="195" spans="1:14">
      <c r="A195" s="274"/>
      <c r="B195" s="89"/>
      <c r="C195" s="88"/>
      <c r="D195" s="88"/>
      <c r="E195" s="88"/>
      <c r="F195" s="86"/>
      <c r="G195" s="88"/>
      <c r="H195" s="88"/>
      <c r="I195" s="86"/>
      <c r="J195" s="88"/>
      <c r="K195" s="88"/>
      <c r="L195" s="88"/>
      <c r="M195" s="86"/>
      <c r="N195" s="394"/>
    </row>
    <row r="196" spans="1:14">
      <c r="A196" s="194"/>
      <c r="B196" s="89"/>
      <c r="C196" s="86"/>
      <c r="D196" s="86"/>
      <c r="E196" s="86"/>
      <c r="F196" s="86"/>
      <c r="G196" s="86"/>
      <c r="H196" s="106"/>
      <c r="I196" s="86"/>
      <c r="J196" s="106"/>
      <c r="K196" s="86"/>
      <c r="L196" s="396"/>
      <c r="M196" s="86"/>
      <c r="N196" s="394"/>
    </row>
    <row r="197" spans="1:14">
      <c r="A197" s="194"/>
      <c r="B197" s="89"/>
      <c r="C197" s="88"/>
      <c r="D197" s="88"/>
      <c r="E197" s="86"/>
      <c r="F197" s="86"/>
      <c r="G197" s="88"/>
      <c r="H197" s="88"/>
      <c r="I197" s="86"/>
      <c r="J197" s="88"/>
      <c r="K197" s="88"/>
      <c r="L197" s="88"/>
      <c r="M197" s="88"/>
      <c r="N197" s="394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203" spans="1:14">
      <c r="A203" s="194"/>
      <c r="B203" s="152"/>
      <c r="C203" s="79"/>
      <c r="D203" s="152"/>
      <c r="E203" s="152"/>
      <c r="F203" s="79"/>
      <c r="G203" s="152"/>
      <c r="H203" s="79"/>
      <c r="I203" s="152"/>
      <c r="J203" s="79"/>
      <c r="K203" s="79"/>
      <c r="L203" s="79"/>
      <c r="M203" s="79"/>
    </row>
  </sheetData>
  <pageMargins left="0.35433070866141736" right="0.55118110236220474" top="0.59055118110236227" bottom="0.27559055118110237" header="0.23622047244094491" footer="0.19685039370078741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63"/>
  <sheetViews>
    <sheetView topLeftCell="A151" zoomScaleNormal="100" workbookViewId="0">
      <selection activeCell="E223" sqref="E223"/>
    </sheetView>
  </sheetViews>
  <sheetFormatPr baseColWidth="10" defaultRowHeight="15"/>
  <cols>
    <col min="1" max="1" width="23.7109375" customWidth="1"/>
    <col min="2" max="13" width="8.7109375" customWidth="1"/>
    <col min="14" max="14" width="10.7109375" customWidth="1"/>
  </cols>
  <sheetData>
    <row r="1" spans="1:17" ht="15" customHeight="1">
      <c r="A1" s="117"/>
      <c r="B1" s="117"/>
      <c r="C1" s="117"/>
      <c r="D1" s="84" t="s">
        <v>252</v>
      </c>
      <c r="E1" s="84"/>
      <c r="F1" s="84"/>
      <c r="G1" s="84"/>
      <c r="H1" s="84"/>
      <c r="I1" s="116"/>
      <c r="J1" s="117"/>
      <c r="K1" s="117"/>
      <c r="L1" s="117"/>
      <c r="M1" s="117"/>
      <c r="N1" s="117"/>
    </row>
    <row r="2" spans="1:17" ht="9.9499999999999993" customHeight="1" thickBot="1">
      <c r="A2" s="117"/>
      <c r="B2" s="117"/>
      <c r="C2" s="117"/>
      <c r="D2" s="84"/>
      <c r="E2" s="84"/>
      <c r="F2" s="84"/>
      <c r="G2" s="84"/>
      <c r="H2" s="84"/>
      <c r="I2" s="116"/>
      <c r="J2" s="117"/>
      <c r="K2" s="117"/>
      <c r="L2" s="117"/>
      <c r="M2" s="117"/>
      <c r="N2" s="117"/>
    </row>
    <row r="3" spans="1:17" ht="20.100000000000001" customHeight="1" thickBot="1">
      <c r="A3" s="197" t="s">
        <v>195</v>
      </c>
      <c r="B3" s="191" t="s">
        <v>4</v>
      </c>
      <c r="C3" s="142" t="s">
        <v>5</v>
      </c>
      <c r="D3" s="142" t="s">
        <v>7</v>
      </c>
      <c r="E3" s="143" t="s">
        <v>12</v>
      </c>
      <c r="F3" s="142" t="s">
        <v>13</v>
      </c>
      <c r="G3" s="142" t="s">
        <v>15</v>
      </c>
      <c r="H3" s="143" t="s">
        <v>16</v>
      </c>
      <c r="I3" s="145" t="s">
        <v>17</v>
      </c>
      <c r="J3" s="192" t="s">
        <v>21</v>
      </c>
      <c r="K3" s="145" t="s">
        <v>22</v>
      </c>
      <c r="L3" s="146" t="s">
        <v>23</v>
      </c>
      <c r="M3" s="193" t="s">
        <v>36</v>
      </c>
      <c r="N3" s="118" t="s">
        <v>32</v>
      </c>
    </row>
    <row r="4" spans="1:17" ht="15" customHeight="1">
      <c r="A4" s="214" t="s">
        <v>224</v>
      </c>
      <c r="B4" s="123"/>
      <c r="C4" s="86"/>
      <c r="D4" s="87"/>
      <c r="E4" s="86">
        <v>81.14</v>
      </c>
      <c r="F4" s="87"/>
      <c r="G4" s="86"/>
      <c r="H4" s="87"/>
      <c r="I4" s="89"/>
      <c r="J4" s="91">
        <v>69.89</v>
      </c>
      <c r="K4" s="91"/>
      <c r="L4" s="89"/>
      <c r="M4" s="90"/>
      <c r="N4" s="153">
        <f t="shared" ref="N4:N36" si="0">SUM(B4:M4)</f>
        <v>151.03</v>
      </c>
      <c r="Q4" s="202"/>
    </row>
    <row r="5" spans="1:17" ht="15" customHeight="1">
      <c r="A5" s="215" t="s">
        <v>254</v>
      </c>
      <c r="B5" s="123"/>
      <c r="C5" s="86"/>
      <c r="D5" s="87"/>
      <c r="E5" s="86"/>
      <c r="F5" s="87"/>
      <c r="G5" s="86"/>
      <c r="H5" s="87"/>
      <c r="I5" s="89"/>
      <c r="J5" s="91"/>
      <c r="K5" s="91"/>
      <c r="L5" s="89">
        <v>112</v>
      </c>
      <c r="M5" s="90"/>
      <c r="N5" s="153">
        <f t="shared" si="0"/>
        <v>112</v>
      </c>
      <c r="Q5" s="202"/>
    </row>
    <row r="6" spans="1:17" ht="15" customHeight="1">
      <c r="A6" s="215" t="s">
        <v>255</v>
      </c>
      <c r="B6" s="123"/>
      <c r="C6" s="86"/>
      <c r="D6" s="87"/>
      <c r="E6" s="86"/>
      <c r="F6" s="87">
        <v>29.57</v>
      </c>
      <c r="G6" s="86"/>
      <c r="H6" s="87"/>
      <c r="I6" s="89"/>
      <c r="J6" s="91"/>
      <c r="K6" s="91">
        <v>13.49</v>
      </c>
      <c r="L6" s="89">
        <v>8.51</v>
      </c>
      <c r="M6" s="90"/>
      <c r="N6" s="153">
        <f t="shared" si="0"/>
        <v>51.57</v>
      </c>
      <c r="Q6" s="202"/>
    </row>
    <row r="7" spans="1:17" ht="15" customHeight="1">
      <c r="A7" s="216" t="s">
        <v>256</v>
      </c>
      <c r="B7" s="123"/>
      <c r="C7" s="86"/>
      <c r="D7" s="87"/>
      <c r="E7" s="86">
        <v>6.32</v>
      </c>
      <c r="F7" s="87"/>
      <c r="G7" s="86"/>
      <c r="H7" s="87"/>
      <c r="I7" s="89"/>
      <c r="J7" s="91"/>
      <c r="K7" s="91"/>
      <c r="L7" s="89"/>
      <c r="M7" s="90"/>
      <c r="N7" s="153">
        <f t="shared" si="0"/>
        <v>6.32</v>
      </c>
      <c r="Q7" s="202"/>
    </row>
    <row r="8" spans="1:17" ht="15" customHeight="1">
      <c r="A8" s="215" t="s">
        <v>257</v>
      </c>
      <c r="B8" s="123"/>
      <c r="C8" s="86"/>
      <c r="D8" s="87">
        <v>92.19</v>
      </c>
      <c r="E8" s="86">
        <v>19.420000000000002</v>
      </c>
      <c r="F8" s="87">
        <v>105.4</v>
      </c>
      <c r="G8" s="86"/>
      <c r="H8" s="87"/>
      <c r="I8" s="89"/>
      <c r="J8" s="91">
        <v>42.73</v>
      </c>
      <c r="K8" s="91">
        <v>30.91</v>
      </c>
      <c r="L8" s="89"/>
      <c r="M8" s="90">
        <v>97.96</v>
      </c>
      <c r="N8" s="153">
        <f t="shared" si="0"/>
        <v>388.61</v>
      </c>
      <c r="Q8" s="200"/>
    </row>
    <row r="9" spans="1:17" ht="15" customHeight="1">
      <c r="A9" s="121" t="s">
        <v>9</v>
      </c>
      <c r="B9" s="123"/>
      <c r="C9" s="86">
        <v>65.02</v>
      </c>
      <c r="D9" s="87">
        <v>92.71</v>
      </c>
      <c r="E9" s="86">
        <v>258.10000000000002</v>
      </c>
      <c r="F9" s="87"/>
      <c r="G9" s="86">
        <v>15.99</v>
      </c>
      <c r="H9" s="87"/>
      <c r="I9" s="89"/>
      <c r="J9" s="91"/>
      <c r="K9" s="91"/>
      <c r="L9" s="89"/>
      <c r="M9" s="90"/>
      <c r="N9" s="153">
        <f t="shared" si="0"/>
        <v>431.82000000000005</v>
      </c>
      <c r="Q9" s="200"/>
    </row>
    <row r="10" spans="1:17" ht="15" customHeight="1">
      <c r="A10" s="122" t="s">
        <v>186</v>
      </c>
      <c r="B10" s="123"/>
      <c r="C10" s="86"/>
      <c r="D10" s="87"/>
      <c r="E10" s="86"/>
      <c r="F10" s="87"/>
      <c r="G10" s="86">
        <v>138.88999999999999</v>
      </c>
      <c r="H10" s="87">
        <v>257.05</v>
      </c>
      <c r="I10" s="89"/>
      <c r="J10" s="91">
        <v>15.3</v>
      </c>
      <c r="K10" s="91">
        <v>32.729999999999997</v>
      </c>
      <c r="L10" s="89"/>
      <c r="M10" s="90"/>
      <c r="N10" s="153">
        <f t="shared" si="0"/>
        <v>443.97</v>
      </c>
      <c r="Q10" s="200"/>
    </row>
    <row r="11" spans="1:17" ht="15" customHeight="1">
      <c r="A11" s="122" t="s">
        <v>134</v>
      </c>
      <c r="B11" s="123"/>
      <c r="C11" s="86"/>
      <c r="D11" s="87"/>
      <c r="E11" s="86"/>
      <c r="F11" s="87"/>
      <c r="G11" s="86"/>
      <c r="H11" s="87"/>
      <c r="I11" s="89"/>
      <c r="J11" s="91">
        <v>55.64</v>
      </c>
      <c r="K11" s="91"/>
      <c r="L11" s="89"/>
      <c r="M11" s="90"/>
      <c r="N11" s="153">
        <f t="shared" si="0"/>
        <v>55.64</v>
      </c>
      <c r="Q11" s="200"/>
    </row>
    <row r="12" spans="1:17" ht="15" customHeight="1">
      <c r="A12" s="122" t="s">
        <v>8</v>
      </c>
      <c r="B12" s="123">
        <v>143.63</v>
      </c>
      <c r="C12" s="86">
        <v>47.53</v>
      </c>
      <c r="D12" s="87">
        <v>175.96</v>
      </c>
      <c r="E12" s="86"/>
      <c r="F12" s="87">
        <v>70.819999999999993</v>
      </c>
      <c r="G12" s="86">
        <v>103.23</v>
      </c>
      <c r="H12" s="87"/>
      <c r="I12" s="89">
        <v>143.49</v>
      </c>
      <c r="J12" s="91">
        <v>41.4</v>
      </c>
      <c r="K12" s="91"/>
      <c r="L12" s="89">
        <v>43.44</v>
      </c>
      <c r="M12" s="90">
        <v>91.47</v>
      </c>
      <c r="N12" s="153">
        <f t="shared" si="0"/>
        <v>860.97</v>
      </c>
      <c r="Q12" s="200"/>
    </row>
    <row r="13" spans="1:17" ht="15" customHeight="1">
      <c r="A13" s="122" t="s">
        <v>2</v>
      </c>
      <c r="B13" s="123">
        <v>117.2</v>
      </c>
      <c r="C13" s="86">
        <v>159.16</v>
      </c>
      <c r="D13" s="87">
        <v>21.63</v>
      </c>
      <c r="E13" s="86">
        <v>233.3</v>
      </c>
      <c r="F13" s="87">
        <v>96.41</v>
      </c>
      <c r="G13" s="86">
        <v>36.89</v>
      </c>
      <c r="H13" s="87">
        <v>76.58</v>
      </c>
      <c r="I13" s="89">
        <v>102.54</v>
      </c>
      <c r="J13" s="91">
        <v>90.45</v>
      </c>
      <c r="K13" s="91">
        <v>31.75</v>
      </c>
      <c r="L13" s="89">
        <v>210.88</v>
      </c>
      <c r="M13" s="90">
        <v>58.75</v>
      </c>
      <c r="N13" s="153">
        <f t="shared" si="0"/>
        <v>1235.54</v>
      </c>
      <c r="Q13" s="200"/>
    </row>
    <row r="14" spans="1:17" ht="15" customHeight="1">
      <c r="A14" s="122" t="s">
        <v>11</v>
      </c>
      <c r="B14" s="123">
        <v>50.1</v>
      </c>
      <c r="C14" s="86">
        <v>107.99</v>
      </c>
      <c r="D14" s="87">
        <v>45.21</v>
      </c>
      <c r="E14" s="86">
        <v>44.3</v>
      </c>
      <c r="F14" s="87">
        <v>44.63</v>
      </c>
      <c r="G14" s="86"/>
      <c r="H14" s="87">
        <v>135.01</v>
      </c>
      <c r="I14" s="89">
        <v>99.01</v>
      </c>
      <c r="J14" s="91">
        <v>133.03</v>
      </c>
      <c r="K14" s="91">
        <v>71</v>
      </c>
      <c r="L14" s="89">
        <v>101.01</v>
      </c>
      <c r="M14" s="90">
        <v>81.03</v>
      </c>
      <c r="N14" s="153">
        <f t="shared" si="0"/>
        <v>912.31999999999994</v>
      </c>
      <c r="Q14" s="200"/>
    </row>
    <row r="15" spans="1:17" ht="15" customHeight="1">
      <c r="A15" s="122" t="s">
        <v>0</v>
      </c>
      <c r="B15" s="123"/>
      <c r="C15" s="86">
        <v>54.37</v>
      </c>
      <c r="D15" s="87"/>
      <c r="E15" s="86">
        <v>205.61</v>
      </c>
      <c r="F15" s="87"/>
      <c r="G15" s="86">
        <v>14.49</v>
      </c>
      <c r="H15" s="87">
        <v>37.76</v>
      </c>
      <c r="I15" s="89">
        <v>36.04</v>
      </c>
      <c r="J15" s="91">
        <v>9.35</v>
      </c>
      <c r="K15" s="91">
        <v>138.03</v>
      </c>
      <c r="L15" s="89"/>
      <c r="M15" s="90">
        <v>143.38</v>
      </c>
      <c r="N15" s="153">
        <f t="shared" si="0"/>
        <v>639.03000000000009</v>
      </c>
      <c r="Q15" s="200"/>
    </row>
    <row r="16" spans="1:17" ht="15" customHeight="1">
      <c r="A16" s="121" t="s">
        <v>258</v>
      </c>
      <c r="B16" s="123"/>
      <c r="C16" s="86">
        <v>45.86</v>
      </c>
      <c r="D16" s="87"/>
      <c r="E16" s="86"/>
      <c r="F16" s="87"/>
      <c r="G16" s="86"/>
      <c r="H16" s="87"/>
      <c r="I16" s="89"/>
      <c r="J16" s="91"/>
      <c r="K16" s="91"/>
      <c r="L16" s="89"/>
      <c r="M16" s="90"/>
      <c r="N16" s="153">
        <f t="shared" si="0"/>
        <v>45.86</v>
      </c>
      <c r="Q16" s="200"/>
    </row>
    <row r="17" spans="1:17" ht="15" customHeight="1">
      <c r="A17" s="122" t="s">
        <v>259</v>
      </c>
      <c r="B17" s="123"/>
      <c r="C17" s="86"/>
      <c r="D17" s="87"/>
      <c r="E17" s="86"/>
      <c r="F17" s="87"/>
      <c r="G17" s="86"/>
      <c r="H17" s="87">
        <v>9.35</v>
      </c>
      <c r="I17" s="89"/>
      <c r="J17" s="91"/>
      <c r="K17" s="91">
        <v>60.87</v>
      </c>
      <c r="L17" s="89">
        <v>25.49</v>
      </c>
      <c r="M17" s="90"/>
      <c r="N17" s="153">
        <f t="shared" si="0"/>
        <v>95.71</v>
      </c>
      <c r="Q17" s="200"/>
    </row>
    <row r="18" spans="1:17" ht="15" customHeight="1">
      <c r="A18" s="122" t="s">
        <v>1</v>
      </c>
      <c r="B18" s="123">
        <v>39.770000000000003</v>
      </c>
      <c r="C18" s="86"/>
      <c r="D18" s="87"/>
      <c r="E18" s="86"/>
      <c r="F18" s="87"/>
      <c r="G18" s="86">
        <v>64.5</v>
      </c>
      <c r="H18" s="87"/>
      <c r="I18" s="89">
        <v>70.59</v>
      </c>
      <c r="J18" s="91">
        <v>73.680000000000007</v>
      </c>
      <c r="K18" s="91">
        <v>7.61</v>
      </c>
      <c r="L18" s="89">
        <v>14.97</v>
      </c>
      <c r="M18" s="90"/>
      <c r="N18" s="153">
        <f t="shared" si="0"/>
        <v>271.12000000000006</v>
      </c>
      <c r="O18" s="89"/>
      <c r="Q18" s="200"/>
    </row>
    <row r="19" spans="1:17" ht="15" customHeight="1">
      <c r="A19" s="122" t="s">
        <v>56</v>
      </c>
      <c r="B19" s="123">
        <v>14.92</v>
      </c>
      <c r="C19" s="86"/>
      <c r="D19" s="87">
        <v>22.16</v>
      </c>
      <c r="E19" s="86">
        <v>44.35</v>
      </c>
      <c r="F19" s="87">
        <v>26.6</v>
      </c>
      <c r="G19" s="86"/>
      <c r="H19" s="87"/>
      <c r="I19" s="89"/>
      <c r="J19" s="91">
        <v>21.05</v>
      </c>
      <c r="K19" s="91"/>
      <c r="L19" s="89">
        <v>23.95</v>
      </c>
      <c r="M19" s="90">
        <v>17.38</v>
      </c>
      <c r="N19" s="153">
        <f t="shared" si="0"/>
        <v>170.41</v>
      </c>
      <c r="Q19" s="200"/>
    </row>
    <row r="20" spans="1:17" ht="15" customHeight="1">
      <c r="A20" s="122" t="s">
        <v>253</v>
      </c>
      <c r="B20" s="123"/>
      <c r="C20" s="86">
        <v>15.19</v>
      </c>
      <c r="D20" s="87">
        <v>43.49</v>
      </c>
      <c r="E20" s="86"/>
      <c r="F20" s="87">
        <v>83.39</v>
      </c>
      <c r="G20" s="86"/>
      <c r="H20" s="87"/>
      <c r="I20" s="89"/>
      <c r="J20" s="91"/>
      <c r="K20" s="91"/>
      <c r="L20" s="89"/>
      <c r="M20" s="90">
        <v>87.82</v>
      </c>
      <c r="N20" s="153">
        <f t="shared" si="0"/>
        <v>229.89</v>
      </c>
      <c r="Q20" s="200"/>
    </row>
    <row r="21" spans="1:17" ht="15" customHeight="1">
      <c r="A21" s="122" t="s">
        <v>260</v>
      </c>
      <c r="B21" s="123"/>
      <c r="C21" s="86"/>
      <c r="D21" s="87"/>
      <c r="E21" s="86"/>
      <c r="F21" s="87"/>
      <c r="G21" s="86"/>
      <c r="H21" s="87"/>
      <c r="I21" s="89"/>
      <c r="J21" s="91"/>
      <c r="K21" s="91"/>
      <c r="L21" s="89"/>
      <c r="M21" s="90">
        <v>16.98</v>
      </c>
      <c r="N21" s="153">
        <f t="shared" si="0"/>
        <v>16.98</v>
      </c>
      <c r="Q21" s="200"/>
    </row>
    <row r="22" spans="1:17" ht="15" customHeight="1">
      <c r="A22" s="122" t="s">
        <v>219</v>
      </c>
      <c r="B22" s="123"/>
      <c r="C22" s="86">
        <v>39.590000000000003</v>
      </c>
      <c r="D22" s="87"/>
      <c r="E22" s="86"/>
      <c r="F22" s="87"/>
      <c r="G22" s="86"/>
      <c r="H22" s="87"/>
      <c r="I22" s="89"/>
      <c r="J22" s="91"/>
      <c r="K22" s="91"/>
      <c r="L22" s="89"/>
      <c r="M22" s="90"/>
      <c r="N22" s="153">
        <f t="shared" si="0"/>
        <v>39.590000000000003</v>
      </c>
      <c r="Q22" s="200"/>
    </row>
    <row r="23" spans="1:17" ht="15" customHeight="1">
      <c r="A23" s="122" t="s">
        <v>222</v>
      </c>
      <c r="B23" s="123"/>
      <c r="C23" s="86"/>
      <c r="D23" s="87"/>
      <c r="E23" s="86">
        <v>10.8</v>
      </c>
      <c r="F23" s="87"/>
      <c r="G23" s="86"/>
      <c r="H23" s="87"/>
      <c r="I23" s="89">
        <v>12.25</v>
      </c>
      <c r="J23" s="91"/>
      <c r="K23" s="91"/>
      <c r="L23" s="89"/>
      <c r="M23" s="90"/>
      <c r="N23" s="153">
        <f t="shared" si="0"/>
        <v>23.05</v>
      </c>
      <c r="Q23" s="200"/>
    </row>
    <row r="24" spans="1:17" ht="15" customHeight="1">
      <c r="A24" s="122" t="s">
        <v>226</v>
      </c>
      <c r="B24" s="123"/>
      <c r="C24" s="86"/>
      <c r="D24" s="87"/>
      <c r="E24" s="86"/>
      <c r="F24" s="87"/>
      <c r="G24" s="86"/>
      <c r="H24" s="87"/>
      <c r="I24" s="89">
        <v>32.99</v>
      </c>
      <c r="J24" s="91"/>
      <c r="K24" s="91"/>
      <c r="L24" s="89"/>
      <c r="M24" s="90"/>
      <c r="N24" s="153">
        <f t="shared" si="0"/>
        <v>32.99</v>
      </c>
      <c r="Q24" s="200"/>
    </row>
    <row r="25" spans="1:17" ht="15" customHeight="1">
      <c r="A25" s="122" t="s">
        <v>229</v>
      </c>
      <c r="B25" s="123"/>
      <c r="C25" s="86"/>
      <c r="D25" s="87"/>
      <c r="E25" s="86"/>
      <c r="F25" s="87"/>
      <c r="G25" s="86"/>
      <c r="H25" s="87"/>
      <c r="I25" s="89"/>
      <c r="J25" s="91">
        <v>19.96</v>
      </c>
      <c r="K25" s="91"/>
      <c r="L25" s="89">
        <v>72.680000000000007</v>
      </c>
      <c r="M25" s="90">
        <v>65.290000000000006</v>
      </c>
      <c r="N25" s="153">
        <f t="shared" si="0"/>
        <v>157.93</v>
      </c>
      <c r="Q25" s="200"/>
    </row>
    <row r="26" spans="1:17" ht="15" customHeight="1">
      <c r="A26" s="122" t="s">
        <v>166</v>
      </c>
      <c r="B26" s="123">
        <v>66.3</v>
      </c>
      <c r="C26" s="86"/>
      <c r="D26" s="87"/>
      <c r="E26" s="86"/>
      <c r="F26" s="87"/>
      <c r="G26" s="86"/>
      <c r="H26" s="87"/>
      <c r="I26" s="89"/>
      <c r="J26" s="91"/>
      <c r="K26" s="91"/>
      <c r="L26" s="89"/>
      <c r="M26" s="90"/>
      <c r="N26" s="153">
        <f t="shared" si="0"/>
        <v>66.3</v>
      </c>
      <c r="Q26" s="200"/>
    </row>
    <row r="27" spans="1:17" ht="15" customHeight="1">
      <c r="A27" s="122" t="s">
        <v>182</v>
      </c>
      <c r="B27" s="204"/>
      <c r="C27" s="205"/>
      <c r="D27" s="206"/>
      <c r="E27" s="205"/>
      <c r="F27" s="206"/>
      <c r="G27" s="205"/>
      <c r="H27" s="206"/>
      <c r="I27" s="89">
        <v>36.49</v>
      </c>
      <c r="J27" s="91"/>
      <c r="K27" s="91"/>
      <c r="L27" s="89"/>
      <c r="M27" s="90"/>
      <c r="N27" s="153">
        <f t="shared" si="0"/>
        <v>36.49</v>
      </c>
      <c r="Q27" s="201"/>
    </row>
    <row r="28" spans="1:17" ht="15" customHeight="1">
      <c r="A28" s="122" t="s">
        <v>29</v>
      </c>
      <c r="B28" s="123"/>
      <c r="C28" s="86"/>
      <c r="D28" s="87"/>
      <c r="E28" s="86"/>
      <c r="F28" s="87"/>
      <c r="G28" s="86"/>
      <c r="H28" s="87"/>
      <c r="I28" s="89"/>
      <c r="J28" s="91">
        <v>26.6</v>
      </c>
      <c r="K28" s="91"/>
      <c r="L28" s="89"/>
      <c r="M28" s="90"/>
      <c r="N28" s="153">
        <f t="shared" si="0"/>
        <v>26.6</v>
      </c>
      <c r="Q28" s="200"/>
    </row>
    <row r="29" spans="1:17" ht="15" customHeight="1">
      <c r="A29" s="122" t="s">
        <v>230</v>
      </c>
      <c r="B29" s="123">
        <v>9</v>
      </c>
      <c r="C29" s="86"/>
      <c r="D29" s="87"/>
      <c r="E29" s="86"/>
      <c r="F29" s="87"/>
      <c r="G29" s="86"/>
      <c r="H29" s="87">
        <v>35</v>
      </c>
      <c r="I29" s="89"/>
      <c r="J29" s="91"/>
      <c r="K29" s="91"/>
      <c r="L29" s="89">
        <v>66</v>
      </c>
      <c r="M29" s="90"/>
      <c r="N29" s="153">
        <f t="shared" si="0"/>
        <v>110</v>
      </c>
      <c r="Q29" s="200"/>
    </row>
    <row r="30" spans="1:17" ht="15" customHeight="1">
      <c r="A30" s="122" t="s">
        <v>24</v>
      </c>
      <c r="B30" s="123"/>
      <c r="C30" s="86"/>
      <c r="D30" s="87"/>
      <c r="E30" s="86"/>
      <c r="F30" s="87">
        <v>55.78</v>
      </c>
      <c r="G30" s="86"/>
      <c r="H30" s="87"/>
      <c r="I30" s="89"/>
      <c r="J30" s="91"/>
      <c r="K30" s="91"/>
      <c r="L30" s="89"/>
      <c r="M30" s="90">
        <v>66.84</v>
      </c>
      <c r="N30" s="153">
        <f t="shared" si="0"/>
        <v>122.62</v>
      </c>
      <c r="Q30" s="200"/>
    </row>
    <row r="31" spans="1:17" ht="15" customHeight="1">
      <c r="A31" s="122" t="s">
        <v>183</v>
      </c>
      <c r="B31" s="123">
        <v>30.8</v>
      </c>
      <c r="C31" s="86"/>
      <c r="D31" s="87"/>
      <c r="E31" s="86"/>
      <c r="F31" s="87"/>
      <c r="G31" s="86"/>
      <c r="H31" s="87">
        <v>18.399999999999999</v>
      </c>
      <c r="I31" s="89"/>
      <c r="J31" s="91"/>
      <c r="K31" s="91"/>
      <c r="L31" s="89"/>
      <c r="M31" s="90"/>
      <c r="N31" s="153">
        <f t="shared" si="0"/>
        <v>49.2</v>
      </c>
      <c r="Q31" s="200"/>
    </row>
    <row r="32" spans="1:17" ht="15" customHeight="1">
      <c r="A32" s="122" t="s">
        <v>35</v>
      </c>
      <c r="B32" s="123"/>
      <c r="C32" s="86"/>
      <c r="D32" s="87"/>
      <c r="E32" s="86"/>
      <c r="F32" s="87"/>
      <c r="G32" s="86"/>
      <c r="H32" s="87"/>
      <c r="I32" s="89">
        <v>26.13</v>
      </c>
      <c r="J32" s="91"/>
      <c r="K32" s="91"/>
      <c r="L32" s="89"/>
      <c r="M32" s="90"/>
      <c r="N32" s="153">
        <f t="shared" si="0"/>
        <v>26.13</v>
      </c>
      <c r="Q32" s="200"/>
    </row>
    <row r="33" spans="1:17" ht="15" customHeight="1">
      <c r="A33" s="122" t="s">
        <v>261</v>
      </c>
      <c r="B33" s="123"/>
      <c r="C33" s="86"/>
      <c r="D33" s="87"/>
      <c r="E33" s="86"/>
      <c r="F33" s="87"/>
      <c r="G33" s="86"/>
      <c r="H33" s="87">
        <v>8</v>
      </c>
      <c r="I33" s="89"/>
      <c r="J33" s="91"/>
      <c r="K33" s="91"/>
      <c r="L33" s="89"/>
      <c r="M33" s="90"/>
      <c r="N33" s="153">
        <f t="shared" si="0"/>
        <v>8</v>
      </c>
      <c r="Q33" s="200"/>
    </row>
    <row r="34" spans="1:17" ht="15" customHeight="1">
      <c r="A34" s="122" t="s">
        <v>113</v>
      </c>
      <c r="B34" s="123"/>
      <c r="C34" s="86">
        <v>107.74</v>
      </c>
      <c r="D34" s="87"/>
      <c r="E34" s="86"/>
      <c r="F34" s="87"/>
      <c r="G34" s="86"/>
      <c r="H34" s="87"/>
      <c r="I34" s="89"/>
      <c r="J34" s="91"/>
      <c r="K34" s="91"/>
      <c r="L34" s="89">
        <v>55.9</v>
      </c>
      <c r="M34" s="90"/>
      <c r="N34" s="153">
        <f t="shared" si="0"/>
        <v>163.63999999999999</v>
      </c>
      <c r="Q34" s="200"/>
    </row>
    <row r="35" spans="1:17" ht="15" customHeight="1">
      <c r="A35" s="122" t="s">
        <v>137</v>
      </c>
      <c r="B35" s="123">
        <v>36.700000000000003</v>
      </c>
      <c r="C35" s="86"/>
      <c r="D35" s="87"/>
      <c r="E35" s="86">
        <v>11.7</v>
      </c>
      <c r="F35" s="87">
        <v>41.5</v>
      </c>
      <c r="G35" s="86"/>
      <c r="H35" s="87"/>
      <c r="I35" s="89"/>
      <c r="J35" s="91"/>
      <c r="K35" s="91">
        <v>11</v>
      </c>
      <c r="L35" s="89"/>
      <c r="M35" s="90"/>
      <c r="N35" s="153">
        <f t="shared" si="0"/>
        <v>100.9</v>
      </c>
      <c r="Q35" s="200"/>
    </row>
    <row r="36" spans="1:17" ht="15" customHeight="1" thickBot="1">
      <c r="A36" s="196" t="s">
        <v>14</v>
      </c>
      <c r="B36" s="195"/>
      <c r="C36" s="213"/>
      <c r="D36" s="102"/>
      <c r="E36" s="155"/>
      <c r="F36" s="102">
        <v>73</v>
      </c>
      <c r="G36" s="155"/>
      <c r="H36" s="102"/>
      <c r="I36" s="156"/>
      <c r="J36" s="107"/>
      <c r="K36" s="107"/>
      <c r="L36" s="156"/>
      <c r="M36" s="104"/>
      <c r="N36" s="158">
        <f t="shared" si="0"/>
        <v>73</v>
      </c>
      <c r="Q36" s="200"/>
    </row>
    <row r="37" spans="1:17" ht="15" customHeight="1">
      <c r="A37" s="194"/>
      <c r="B37" s="86"/>
      <c r="C37" s="86"/>
      <c r="D37" s="86"/>
      <c r="E37" s="86"/>
      <c r="F37" s="86"/>
      <c r="G37" s="86"/>
      <c r="H37" s="86"/>
      <c r="I37" s="89"/>
      <c r="J37" s="89"/>
      <c r="K37" s="89"/>
      <c r="L37" s="89"/>
      <c r="M37" s="86"/>
      <c r="N37" s="202"/>
      <c r="Q37" s="200"/>
    </row>
    <row r="38" spans="1:17" ht="15" customHeight="1">
      <c r="A38" s="194"/>
      <c r="B38" s="86"/>
      <c r="C38" s="86"/>
      <c r="D38" s="86"/>
      <c r="E38" s="86"/>
      <c r="F38" s="86"/>
      <c r="G38" s="86"/>
      <c r="H38" s="86"/>
      <c r="I38" s="89"/>
      <c r="J38" s="89"/>
      <c r="K38" s="89"/>
      <c r="L38" s="89"/>
      <c r="M38" s="86"/>
      <c r="N38" s="202"/>
      <c r="Q38" s="200"/>
    </row>
    <row r="39" spans="1:17" ht="15" customHeight="1">
      <c r="A39" s="194"/>
      <c r="B39" s="86"/>
      <c r="C39" s="86"/>
      <c r="D39" s="86"/>
      <c r="E39" s="86"/>
      <c r="F39" s="86"/>
      <c r="G39" s="86"/>
      <c r="H39" s="86"/>
      <c r="I39" s="89"/>
      <c r="J39" s="89"/>
      <c r="K39" s="89"/>
      <c r="L39" s="89"/>
      <c r="M39" s="86"/>
      <c r="N39" s="202"/>
      <c r="Q39" s="200"/>
    </row>
    <row r="40" spans="1:17" ht="15" customHeight="1">
      <c r="A40" s="194"/>
      <c r="B40" s="86"/>
      <c r="C40" s="86"/>
      <c r="D40" s="224" t="s">
        <v>266</v>
      </c>
      <c r="E40" s="224"/>
      <c r="F40" s="224"/>
      <c r="G40" s="224"/>
      <c r="H40" s="224"/>
      <c r="I40" s="89"/>
      <c r="J40" s="89"/>
      <c r="K40" s="89"/>
      <c r="L40" s="89"/>
      <c r="M40" s="86"/>
      <c r="N40" s="202"/>
      <c r="Q40" s="200"/>
    </row>
    <row r="41" spans="1:17" ht="9.9499999999999993" customHeight="1" thickBot="1">
      <c r="A41" s="190"/>
      <c r="B41" s="155"/>
      <c r="C41" s="155"/>
      <c r="D41" s="155"/>
      <c r="E41" s="155"/>
      <c r="F41" s="155"/>
      <c r="G41" s="155"/>
      <c r="H41" s="155"/>
      <c r="I41" s="156"/>
      <c r="J41" s="156"/>
      <c r="K41" s="156"/>
      <c r="L41" s="156"/>
      <c r="M41" s="155"/>
      <c r="N41" s="189"/>
      <c r="Q41" s="200"/>
    </row>
    <row r="42" spans="1:17" ht="20.100000000000001" customHeight="1" thickBot="1">
      <c r="A42" s="217" t="s">
        <v>195</v>
      </c>
      <c r="B42" s="218" t="s">
        <v>4</v>
      </c>
      <c r="C42" s="219" t="s">
        <v>5</v>
      </c>
      <c r="D42" s="219" t="s">
        <v>7</v>
      </c>
      <c r="E42" s="220" t="s">
        <v>12</v>
      </c>
      <c r="F42" s="219" t="s">
        <v>13</v>
      </c>
      <c r="G42" s="219" t="s">
        <v>15</v>
      </c>
      <c r="H42" s="220" t="s">
        <v>16</v>
      </c>
      <c r="I42" s="129" t="s">
        <v>17</v>
      </c>
      <c r="J42" s="221" t="s">
        <v>21</v>
      </c>
      <c r="K42" s="129" t="s">
        <v>22</v>
      </c>
      <c r="L42" s="222" t="s">
        <v>23</v>
      </c>
      <c r="M42" s="223" t="s">
        <v>36</v>
      </c>
      <c r="N42" s="139" t="s">
        <v>32</v>
      </c>
      <c r="Q42" s="200"/>
    </row>
    <row r="43" spans="1:17" ht="15" customHeight="1">
      <c r="A43" s="122" t="s">
        <v>220</v>
      </c>
      <c r="B43" s="123">
        <v>8.76</v>
      </c>
      <c r="C43" s="86"/>
      <c r="D43" s="87">
        <v>14.6</v>
      </c>
      <c r="E43" s="86">
        <v>21.9</v>
      </c>
      <c r="F43" s="87"/>
      <c r="G43" s="86"/>
      <c r="H43" s="87"/>
      <c r="I43" s="89"/>
      <c r="J43" s="91">
        <v>43.02</v>
      </c>
      <c r="K43" s="91">
        <v>5.0999999999999996</v>
      </c>
      <c r="L43" s="89"/>
      <c r="M43" s="90"/>
      <c r="N43" s="153">
        <f t="shared" ref="N43:N61" si="1">SUM(B43:M43)</f>
        <v>93.38</v>
      </c>
      <c r="Q43" s="200"/>
    </row>
    <row r="44" spans="1:17" ht="15" customHeight="1">
      <c r="A44" s="122" t="s">
        <v>217</v>
      </c>
      <c r="B44" s="123"/>
      <c r="C44" s="86">
        <v>45.77</v>
      </c>
      <c r="D44" s="87"/>
      <c r="E44" s="86"/>
      <c r="F44" s="87"/>
      <c r="G44" s="86"/>
      <c r="H44" s="87"/>
      <c r="I44" s="89"/>
      <c r="J44" s="91"/>
      <c r="K44" s="91"/>
      <c r="L44" s="89"/>
      <c r="M44" s="90"/>
      <c r="N44" s="153">
        <f t="shared" si="1"/>
        <v>45.77</v>
      </c>
      <c r="Q44" s="200"/>
    </row>
    <row r="45" spans="1:17" ht="15" customHeight="1">
      <c r="A45" s="122" t="s">
        <v>216</v>
      </c>
      <c r="B45" s="123"/>
      <c r="C45" s="86">
        <v>18</v>
      </c>
      <c r="D45" s="87"/>
      <c r="E45" s="86"/>
      <c r="F45" s="87"/>
      <c r="G45" s="86"/>
      <c r="H45" s="87"/>
      <c r="I45" s="89"/>
      <c r="J45" s="91"/>
      <c r="K45" s="91"/>
      <c r="L45" s="89"/>
      <c r="M45" s="90"/>
      <c r="N45" s="153">
        <f t="shared" si="1"/>
        <v>18</v>
      </c>
      <c r="Q45" s="200"/>
    </row>
    <row r="46" spans="1:17" ht="15" customHeight="1">
      <c r="A46" s="122" t="s">
        <v>50</v>
      </c>
      <c r="B46" s="123">
        <v>53.62</v>
      </c>
      <c r="C46" s="86"/>
      <c r="D46" s="87">
        <v>48.73</v>
      </c>
      <c r="E46" s="86"/>
      <c r="F46" s="87"/>
      <c r="G46" s="86">
        <v>5.99</v>
      </c>
      <c r="H46" s="87"/>
      <c r="I46" s="89"/>
      <c r="J46" s="91"/>
      <c r="K46" s="91"/>
      <c r="L46" s="89">
        <v>35.82</v>
      </c>
      <c r="M46" s="90"/>
      <c r="N46" s="153">
        <f t="shared" si="1"/>
        <v>144.16</v>
      </c>
      <c r="Q46" s="200"/>
    </row>
    <row r="47" spans="1:17" ht="15" customHeight="1">
      <c r="A47" s="122" t="s">
        <v>262</v>
      </c>
      <c r="B47" s="123">
        <v>209</v>
      </c>
      <c r="C47" s="86"/>
      <c r="D47" s="87"/>
      <c r="E47" s="86"/>
      <c r="F47" s="87"/>
      <c r="G47" s="86">
        <v>87</v>
      </c>
      <c r="H47" s="87"/>
      <c r="I47" s="89"/>
      <c r="J47" s="91"/>
      <c r="K47" s="91"/>
      <c r="L47" s="89"/>
      <c r="M47" s="90"/>
      <c r="N47" s="153">
        <f t="shared" si="1"/>
        <v>296</v>
      </c>
      <c r="Q47" s="200"/>
    </row>
    <row r="48" spans="1:17" ht="15" customHeight="1">
      <c r="A48" s="122" t="s">
        <v>123</v>
      </c>
      <c r="B48" s="123"/>
      <c r="C48" s="86"/>
      <c r="D48" s="87"/>
      <c r="E48" s="86"/>
      <c r="F48" s="87"/>
      <c r="G48" s="86"/>
      <c r="H48" s="87">
        <v>96.2</v>
      </c>
      <c r="I48" s="89"/>
      <c r="J48" s="91"/>
      <c r="K48" s="91"/>
      <c r="L48" s="89"/>
      <c r="M48" s="90"/>
      <c r="N48" s="153">
        <f t="shared" si="1"/>
        <v>96.2</v>
      </c>
      <c r="Q48" s="200"/>
    </row>
    <row r="49" spans="1:17" ht="15" customHeight="1">
      <c r="A49" s="122" t="s">
        <v>263</v>
      </c>
      <c r="B49" s="123"/>
      <c r="C49" s="86"/>
      <c r="D49" s="87"/>
      <c r="E49" s="86"/>
      <c r="F49" s="87"/>
      <c r="G49" s="86"/>
      <c r="H49" s="87"/>
      <c r="I49" s="89"/>
      <c r="J49" s="91"/>
      <c r="K49" s="91"/>
      <c r="L49" s="89"/>
      <c r="M49" s="90">
        <v>82.9</v>
      </c>
      <c r="N49" s="153">
        <f t="shared" si="1"/>
        <v>82.9</v>
      </c>
      <c r="Q49" s="200"/>
    </row>
    <row r="50" spans="1:17" ht="15" customHeight="1">
      <c r="A50" s="121" t="s">
        <v>264</v>
      </c>
      <c r="B50" s="123"/>
      <c r="C50" s="86"/>
      <c r="D50" s="87">
        <v>29</v>
      </c>
      <c r="E50" s="86"/>
      <c r="F50" s="87"/>
      <c r="G50" s="86"/>
      <c r="H50" s="87"/>
      <c r="I50" s="89">
        <v>30</v>
      </c>
      <c r="J50" s="91"/>
      <c r="K50" s="91"/>
      <c r="L50" s="89"/>
      <c r="M50" s="90"/>
      <c r="N50" s="153">
        <f t="shared" si="1"/>
        <v>59</v>
      </c>
      <c r="Q50" s="200"/>
    </row>
    <row r="51" spans="1:17" ht="15" customHeight="1">
      <c r="A51" s="122" t="s">
        <v>265</v>
      </c>
      <c r="B51" s="123"/>
      <c r="C51" s="86"/>
      <c r="D51" s="87"/>
      <c r="E51" s="86"/>
      <c r="F51" s="87"/>
      <c r="G51" s="86"/>
      <c r="H51" s="87">
        <v>217.73</v>
      </c>
      <c r="I51" s="89"/>
      <c r="J51" s="91"/>
      <c r="K51" s="91"/>
      <c r="L51" s="89"/>
      <c r="M51" s="90"/>
      <c r="N51" s="153">
        <f t="shared" si="1"/>
        <v>217.73</v>
      </c>
      <c r="Q51" s="200"/>
    </row>
    <row r="52" spans="1:17" ht="15" customHeight="1">
      <c r="A52" s="122" t="s">
        <v>48</v>
      </c>
      <c r="B52" s="207">
        <v>13.29</v>
      </c>
      <c r="C52" s="208">
        <v>22.15</v>
      </c>
      <c r="D52" s="87">
        <v>35.44</v>
      </c>
      <c r="E52" s="86">
        <v>20.3</v>
      </c>
      <c r="F52" s="206"/>
      <c r="G52" s="86">
        <v>236.5</v>
      </c>
      <c r="H52" s="87">
        <v>70.2</v>
      </c>
      <c r="I52" s="89">
        <v>111.5</v>
      </c>
      <c r="J52" s="91">
        <v>117.7</v>
      </c>
      <c r="K52" s="91">
        <v>26</v>
      </c>
      <c r="L52" s="89">
        <v>118.4</v>
      </c>
      <c r="M52" s="90"/>
      <c r="N52" s="153">
        <f t="shared" si="1"/>
        <v>771.48</v>
      </c>
      <c r="Q52" s="200"/>
    </row>
    <row r="53" spans="1:17" ht="15" customHeight="1">
      <c r="A53" s="122" t="s">
        <v>122</v>
      </c>
      <c r="B53" s="204"/>
      <c r="C53" s="205"/>
      <c r="D53" s="206"/>
      <c r="E53" s="205"/>
      <c r="F53" s="206"/>
      <c r="G53" s="86"/>
      <c r="H53" s="87">
        <v>21.3</v>
      </c>
      <c r="I53" s="89">
        <v>17.600000000000001</v>
      </c>
      <c r="J53" s="91">
        <v>2.6</v>
      </c>
      <c r="K53" s="91"/>
      <c r="L53" s="89">
        <v>17.600000000000001</v>
      </c>
      <c r="M53" s="90">
        <v>12</v>
      </c>
      <c r="N53" s="153">
        <f t="shared" si="1"/>
        <v>71.100000000000009</v>
      </c>
      <c r="Q53" s="200"/>
    </row>
    <row r="54" spans="1:17" ht="15" customHeight="1">
      <c r="A54" s="122" t="s">
        <v>184</v>
      </c>
      <c r="B54" s="204"/>
      <c r="C54" s="205"/>
      <c r="D54" s="206"/>
      <c r="E54" s="86">
        <v>10</v>
      </c>
      <c r="F54" s="206"/>
      <c r="G54" s="86"/>
      <c r="H54" s="87"/>
      <c r="I54" s="89">
        <v>10</v>
      </c>
      <c r="J54" s="209"/>
      <c r="K54" s="91"/>
      <c r="L54" s="89"/>
      <c r="M54" s="90"/>
      <c r="N54" s="153">
        <f t="shared" si="1"/>
        <v>20</v>
      </c>
      <c r="Q54" s="200"/>
    </row>
    <row r="55" spans="1:17" ht="15" customHeight="1">
      <c r="A55" s="122" t="s">
        <v>221</v>
      </c>
      <c r="B55" s="123">
        <v>9.9</v>
      </c>
      <c r="C55" s="205"/>
      <c r="D55" s="206"/>
      <c r="E55" s="205"/>
      <c r="F55" s="206"/>
      <c r="G55" s="86"/>
      <c r="H55" s="87"/>
      <c r="I55" s="89"/>
      <c r="J55" s="209"/>
      <c r="K55" s="91">
        <v>9</v>
      </c>
      <c r="L55" s="89"/>
      <c r="M55" s="90"/>
      <c r="N55" s="153">
        <f t="shared" si="1"/>
        <v>18.899999999999999</v>
      </c>
      <c r="Q55" s="200"/>
    </row>
    <row r="56" spans="1:17" ht="15" customHeight="1">
      <c r="A56" s="122" t="s">
        <v>218</v>
      </c>
      <c r="B56" s="123">
        <v>25</v>
      </c>
      <c r="C56" s="205"/>
      <c r="D56" s="206"/>
      <c r="E56" s="205"/>
      <c r="F56" s="206"/>
      <c r="G56" s="86"/>
      <c r="H56" s="87"/>
      <c r="I56" s="89"/>
      <c r="J56" s="209"/>
      <c r="K56" s="91"/>
      <c r="L56" s="89"/>
      <c r="M56" s="90"/>
      <c r="N56" s="153">
        <f t="shared" si="1"/>
        <v>25</v>
      </c>
      <c r="Q56" s="200"/>
    </row>
    <row r="57" spans="1:17" ht="15" customHeight="1">
      <c r="A57" s="122" t="s">
        <v>223</v>
      </c>
      <c r="B57" s="123"/>
      <c r="C57" s="205"/>
      <c r="D57" s="206"/>
      <c r="E57" s="86">
        <v>23.65</v>
      </c>
      <c r="F57" s="206"/>
      <c r="G57" s="86"/>
      <c r="H57" s="87"/>
      <c r="I57" s="89"/>
      <c r="J57" s="209"/>
      <c r="K57" s="91"/>
      <c r="L57" s="89"/>
      <c r="M57" s="90"/>
      <c r="N57" s="153">
        <f t="shared" si="1"/>
        <v>23.65</v>
      </c>
      <c r="Q57" s="200"/>
    </row>
    <row r="58" spans="1:17" ht="15" customHeight="1">
      <c r="A58" s="121" t="s">
        <v>46</v>
      </c>
      <c r="B58" s="123"/>
      <c r="C58" s="205"/>
      <c r="D58" s="87">
        <v>50</v>
      </c>
      <c r="E58" s="86"/>
      <c r="F58" s="206"/>
      <c r="G58" s="86"/>
      <c r="H58" s="87">
        <v>21.66</v>
      </c>
      <c r="I58" s="89">
        <v>20</v>
      </c>
      <c r="J58" s="209"/>
      <c r="K58" s="210"/>
      <c r="L58" s="89"/>
      <c r="M58" s="90"/>
      <c r="N58" s="153">
        <f t="shared" si="1"/>
        <v>91.66</v>
      </c>
      <c r="Q58" s="200"/>
    </row>
    <row r="59" spans="1:17" ht="15" customHeight="1">
      <c r="A59" s="121" t="s">
        <v>228</v>
      </c>
      <c r="B59" s="123"/>
      <c r="C59" s="205"/>
      <c r="D59" s="87"/>
      <c r="E59" s="86"/>
      <c r="F59" s="206"/>
      <c r="G59" s="86"/>
      <c r="H59" s="87"/>
      <c r="I59" s="89"/>
      <c r="J59" s="209">
        <v>281.74</v>
      </c>
      <c r="K59" s="210"/>
      <c r="L59" s="89"/>
      <c r="M59" s="90"/>
      <c r="N59" s="153">
        <f t="shared" si="1"/>
        <v>281.74</v>
      </c>
      <c r="Q59" s="200"/>
    </row>
    <row r="60" spans="1:17" ht="15" customHeight="1">
      <c r="A60" s="122" t="s">
        <v>225</v>
      </c>
      <c r="B60" s="123"/>
      <c r="C60" s="205"/>
      <c r="D60" s="87"/>
      <c r="E60" s="86"/>
      <c r="F60" s="87">
        <v>249.29</v>
      </c>
      <c r="G60" s="86"/>
      <c r="H60" s="87"/>
      <c r="I60" s="89"/>
      <c r="J60" s="209"/>
      <c r="K60" s="210"/>
      <c r="L60" s="89"/>
      <c r="M60" s="90"/>
      <c r="N60" s="153">
        <f t="shared" si="1"/>
        <v>249.29</v>
      </c>
      <c r="Q60" s="200"/>
    </row>
    <row r="61" spans="1:17" ht="15" customHeight="1" thickBot="1">
      <c r="A61" s="196" t="s">
        <v>227</v>
      </c>
      <c r="B61" s="195"/>
      <c r="C61" s="155"/>
      <c r="D61" s="211"/>
      <c r="E61" s="102"/>
      <c r="F61" s="212"/>
      <c r="G61" s="213"/>
      <c r="H61" s="211"/>
      <c r="I61" s="211"/>
      <c r="J61" s="107">
        <v>112.3</v>
      </c>
      <c r="K61" s="107"/>
      <c r="L61" s="156"/>
      <c r="M61" s="104"/>
      <c r="N61" s="157">
        <f t="shared" si="1"/>
        <v>112.3</v>
      </c>
      <c r="Q61" s="200"/>
    </row>
    <row r="62" spans="1:17" ht="20.100000000000001" customHeight="1" thickBot="1">
      <c r="A62" s="198" t="s">
        <v>145</v>
      </c>
      <c r="B62" s="189">
        <f t="shared" ref="B62:N62" si="2">SUM(B4:B61)</f>
        <v>827.99</v>
      </c>
      <c r="C62" s="163">
        <f t="shared" si="2"/>
        <v>728.37</v>
      </c>
      <c r="D62" s="189">
        <f t="shared" si="2"/>
        <v>671.12000000000012</v>
      </c>
      <c r="E62" s="163">
        <f t="shared" si="2"/>
        <v>990.88999999999987</v>
      </c>
      <c r="F62" s="189">
        <f t="shared" si="2"/>
        <v>876.39</v>
      </c>
      <c r="G62" s="163">
        <f t="shared" si="2"/>
        <v>703.48</v>
      </c>
      <c r="H62" s="189">
        <f t="shared" si="2"/>
        <v>1004.24</v>
      </c>
      <c r="I62" s="163">
        <f t="shared" si="2"/>
        <v>748.63000000000011</v>
      </c>
      <c r="J62" s="189">
        <f t="shared" si="2"/>
        <v>1156.44</v>
      </c>
      <c r="K62" s="163">
        <f t="shared" si="2"/>
        <v>437.49</v>
      </c>
      <c r="L62" s="189">
        <f t="shared" si="2"/>
        <v>906.65000000000009</v>
      </c>
      <c r="M62" s="163">
        <f t="shared" si="2"/>
        <v>821.8</v>
      </c>
      <c r="N62" s="81">
        <f t="shared" si="2"/>
        <v>9873.489999999998</v>
      </c>
      <c r="O62" s="133"/>
      <c r="Q62" s="1"/>
    </row>
    <row r="63" spans="1:17">
      <c r="B63" s="200"/>
      <c r="C63" s="200"/>
      <c r="D63" s="200"/>
      <c r="E63" s="200"/>
      <c r="F63" s="200"/>
      <c r="G63" s="200"/>
      <c r="H63" s="200"/>
      <c r="I63" s="201"/>
      <c r="J63" s="201"/>
      <c r="K63" s="201"/>
      <c r="L63" s="201"/>
      <c r="M63" s="200"/>
      <c r="Q63" s="203"/>
    </row>
    <row r="64" spans="1:17">
      <c r="B64" s="200"/>
      <c r="C64" s="200"/>
      <c r="D64" s="200"/>
      <c r="E64" s="200"/>
      <c r="F64" s="200"/>
      <c r="G64" s="200"/>
      <c r="H64" s="200"/>
      <c r="I64" s="201"/>
      <c r="J64" s="201"/>
      <c r="K64" s="201"/>
      <c r="L64" s="201"/>
      <c r="M64" s="200"/>
      <c r="Q64" s="203"/>
    </row>
    <row r="65" spans="2:17">
      <c r="B65" s="200"/>
      <c r="C65" s="200"/>
      <c r="D65" s="200"/>
      <c r="E65" s="200"/>
      <c r="F65" s="200"/>
      <c r="G65" s="200"/>
      <c r="H65" s="200"/>
      <c r="I65" s="201"/>
      <c r="J65" s="201"/>
      <c r="K65" s="201"/>
      <c r="L65" s="201"/>
      <c r="M65" s="200"/>
      <c r="Q65" s="203"/>
    </row>
    <row r="66" spans="2:17">
      <c r="B66" s="200"/>
      <c r="C66" s="200"/>
      <c r="D66" s="200"/>
      <c r="E66" s="200"/>
      <c r="F66" s="200"/>
      <c r="G66" s="200"/>
      <c r="H66" s="200"/>
      <c r="I66" s="201"/>
      <c r="J66" s="201"/>
      <c r="K66" s="201"/>
      <c r="L66" s="201"/>
      <c r="M66" s="200"/>
      <c r="Q66" s="203"/>
    </row>
    <row r="67" spans="2:17">
      <c r="B67" s="200"/>
      <c r="C67" s="200"/>
      <c r="D67" s="200"/>
      <c r="E67" s="200"/>
      <c r="F67" s="200"/>
      <c r="G67" s="200"/>
      <c r="H67" s="200"/>
      <c r="I67" s="201"/>
      <c r="J67" s="201"/>
      <c r="K67" s="201"/>
      <c r="L67" s="201"/>
      <c r="M67" s="200"/>
      <c r="Q67" s="203"/>
    </row>
    <row r="68" spans="2:17">
      <c r="B68" s="200"/>
      <c r="C68" s="200"/>
      <c r="D68" s="200"/>
      <c r="E68" s="200"/>
      <c r="F68" s="200"/>
      <c r="G68" s="200"/>
      <c r="H68" s="200"/>
      <c r="I68" s="201"/>
      <c r="J68" s="201"/>
      <c r="K68" s="201"/>
      <c r="L68" s="201"/>
      <c r="M68" s="200"/>
      <c r="Q68" s="203"/>
    </row>
    <row r="69" spans="2:17">
      <c r="B69" s="200"/>
      <c r="C69" s="200"/>
      <c r="D69" s="200"/>
      <c r="E69" s="200"/>
      <c r="F69" s="200"/>
      <c r="G69" s="200"/>
      <c r="H69" s="200"/>
      <c r="I69" s="201"/>
      <c r="J69" s="201"/>
      <c r="K69" s="201"/>
      <c r="L69" s="201"/>
      <c r="M69" s="200"/>
      <c r="Q69" s="203"/>
    </row>
    <row r="70" spans="2:17">
      <c r="B70" s="200"/>
      <c r="C70" s="200"/>
      <c r="D70" s="200"/>
      <c r="E70" s="200"/>
      <c r="F70" s="200"/>
      <c r="G70" s="200"/>
      <c r="H70" s="200"/>
      <c r="I70" s="201"/>
      <c r="J70" s="201"/>
      <c r="K70" s="201"/>
      <c r="L70" s="201"/>
      <c r="M70" s="200"/>
      <c r="Q70" s="203"/>
    </row>
    <row r="71" spans="2:17">
      <c r="B71" s="200"/>
      <c r="C71" s="200"/>
      <c r="D71" s="200"/>
      <c r="E71" s="200"/>
      <c r="F71" s="200"/>
      <c r="G71" s="200"/>
      <c r="H71" s="200"/>
      <c r="I71" s="201"/>
      <c r="J71" s="201"/>
      <c r="K71" s="201"/>
      <c r="L71" s="201"/>
      <c r="M71" s="200"/>
      <c r="Q71" s="203"/>
    </row>
    <row r="72" spans="2:17">
      <c r="B72" s="200"/>
      <c r="C72" s="200"/>
      <c r="D72" s="200"/>
      <c r="E72" s="200"/>
      <c r="F72" s="200"/>
      <c r="G72" s="200"/>
      <c r="H72" s="200"/>
      <c r="I72" s="201"/>
      <c r="J72" s="201"/>
      <c r="K72" s="201"/>
      <c r="L72" s="201"/>
      <c r="M72" s="200"/>
      <c r="Q72" s="203"/>
    </row>
    <row r="73" spans="2:17">
      <c r="B73" s="200"/>
      <c r="C73" s="200"/>
      <c r="D73" s="200"/>
      <c r="E73" s="200"/>
      <c r="F73" s="200"/>
      <c r="G73" s="200"/>
      <c r="H73" s="200"/>
      <c r="I73" s="201"/>
      <c r="J73" s="201"/>
      <c r="K73" s="201"/>
      <c r="L73" s="201"/>
      <c r="M73" s="200"/>
      <c r="Q73" s="203"/>
    </row>
    <row r="74" spans="2:17">
      <c r="B74" s="200"/>
      <c r="C74" s="200"/>
      <c r="D74" s="200"/>
      <c r="E74" s="200"/>
      <c r="F74" s="200"/>
      <c r="G74" s="200"/>
      <c r="H74" s="200"/>
      <c r="I74" s="201"/>
      <c r="J74" s="201"/>
      <c r="K74" s="201"/>
      <c r="L74" s="201"/>
      <c r="M74" s="200"/>
      <c r="Q74" s="203"/>
    </row>
    <row r="75" spans="2:17">
      <c r="B75" s="200"/>
      <c r="C75" s="200"/>
      <c r="D75" s="200"/>
      <c r="E75" s="200"/>
      <c r="F75" s="200"/>
      <c r="G75" s="200"/>
      <c r="H75" s="200"/>
      <c r="I75" s="201"/>
      <c r="J75" s="201"/>
      <c r="K75" s="201"/>
      <c r="L75" s="201"/>
      <c r="M75" s="200"/>
      <c r="Q75" s="203"/>
    </row>
    <row r="76" spans="2:17">
      <c r="B76" s="200"/>
      <c r="C76" s="200"/>
      <c r="D76" s="200"/>
      <c r="E76" s="200"/>
      <c r="F76" s="200"/>
      <c r="G76" s="200"/>
      <c r="H76" s="200"/>
      <c r="I76" s="201"/>
      <c r="J76" s="201"/>
      <c r="K76" s="201"/>
      <c r="L76" s="201"/>
      <c r="M76" s="200"/>
      <c r="Q76" s="203"/>
    </row>
    <row r="78" spans="2:17">
      <c r="Q78" s="199"/>
    </row>
    <row r="81" spans="1:14">
      <c r="D81" s="65" t="s">
        <v>69</v>
      </c>
      <c r="E81" s="4"/>
      <c r="F81" s="4"/>
      <c r="G81" s="4"/>
      <c r="H81" s="4"/>
      <c r="I81" s="65"/>
      <c r="J81" s="4"/>
      <c r="K81" s="4"/>
    </row>
    <row r="82" spans="1:14" ht="15.75" thickBot="1"/>
    <row r="83" spans="1:14" ht="15.75" thickBot="1">
      <c r="A83" s="47" t="s">
        <v>60</v>
      </c>
      <c r="B83" s="48" t="s">
        <v>4</v>
      </c>
      <c r="C83" s="49" t="s">
        <v>5</v>
      </c>
      <c r="D83" s="49" t="s">
        <v>7</v>
      </c>
      <c r="E83" s="51" t="s">
        <v>12</v>
      </c>
      <c r="F83" s="49" t="s">
        <v>13</v>
      </c>
      <c r="G83" s="49" t="s">
        <v>15</v>
      </c>
      <c r="H83" s="51" t="s">
        <v>16</v>
      </c>
      <c r="I83" s="49" t="s">
        <v>17</v>
      </c>
      <c r="J83" s="49" t="s">
        <v>21</v>
      </c>
      <c r="K83" s="49" t="s">
        <v>22</v>
      </c>
      <c r="L83" s="53" t="s">
        <v>23</v>
      </c>
      <c r="M83" s="54" t="s">
        <v>36</v>
      </c>
      <c r="N83" s="9" t="s">
        <v>32</v>
      </c>
    </row>
    <row r="84" spans="1:14">
      <c r="A84" s="68" t="s">
        <v>39</v>
      </c>
      <c r="B84" s="10">
        <v>106.08</v>
      </c>
      <c r="C84" s="12"/>
      <c r="D84" s="15">
        <v>87.25</v>
      </c>
      <c r="E84" s="12"/>
      <c r="F84" s="15">
        <v>73.760000000000005</v>
      </c>
      <c r="G84" s="23"/>
      <c r="H84" s="15">
        <v>80.430000000000007</v>
      </c>
      <c r="I84" s="12"/>
      <c r="J84" s="15"/>
      <c r="K84" s="52"/>
      <c r="L84" s="32"/>
      <c r="M84" s="39"/>
      <c r="N84" s="60"/>
    </row>
    <row r="85" spans="1:14">
      <c r="A85" s="70" t="s">
        <v>68</v>
      </c>
      <c r="B85" s="10"/>
      <c r="C85" s="12"/>
      <c r="D85" s="15"/>
      <c r="E85" s="12"/>
      <c r="F85" s="15"/>
      <c r="G85" s="23"/>
      <c r="H85" s="15"/>
      <c r="I85" s="12"/>
      <c r="J85" s="15"/>
      <c r="K85" s="52"/>
      <c r="L85" s="32"/>
      <c r="M85" s="39"/>
      <c r="N85" s="60"/>
    </row>
    <row r="86" spans="1:14">
      <c r="A86" s="68" t="s">
        <v>66</v>
      </c>
      <c r="B86" s="10">
        <v>43.69</v>
      </c>
      <c r="C86" s="12"/>
      <c r="D86" s="15">
        <v>41.1</v>
      </c>
      <c r="E86" s="12"/>
      <c r="F86" s="15">
        <v>46.05</v>
      </c>
      <c r="G86" s="23"/>
      <c r="H86" s="15">
        <v>67.88</v>
      </c>
      <c r="I86" s="12"/>
      <c r="J86" s="15"/>
      <c r="K86" s="52"/>
      <c r="L86" s="32"/>
      <c r="M86" s="39"/>
      <c r="N86" s="60"/>
    </row>
    <row r="87" spans="1:14">
      <c r="A87" s="70" t="s">
        <v>89</v>
      </c>
      <c r="B87" s="10"/>
      <c r="C87" s="12"/>
      <c r="D87" s="15"/>
      <c r="E87" s="12"/>
      <c r="F87" s="15"/>
      <c r="G87" s="23"/>
      <c r="H87" s="15"/>
      <c r="I87" s="12"/>
      <c r="J87" s="15"/>
      <c r="K87" s="52"/>
      <c r="L87" s="32"/>
      <c r="M87" s="39"/>
      <c r="N87" s="60"/>
    </row>
    <row r="88" spans="1:14">
      <c r="A88" s="70" t="s">
        <v>108</v>
      </c>
      <c r="B88" s="10"/>
      <c r="C88" s="12"/>
      <c r="D88" s="15"/>
      <c r="E88" s="12"/>
      <c r="F88" s="15">
        <v>975.65</v>
      </c>
      <c r="G88" s="23"/>
      <c r="H88" s="15"/>
      <c r="I88" s="12"/>
      <c r="J88" s="15"/>
      <c r="K88" s="52"/>
      <c r="L88" s="32"/>
      <c r="M88" s="39"/>
      <c r="N88" s="60"/>
    </row>
    <row r="89" spans="1:14">
      <c r="A89" s="70" t="s">
        <v>111</v>
      </c>
      <c r="B89" s="10"/>
      <c r="C89" s="12"/>
      <c r="D89" s="15"/>
      <c r="E89" s="12"/>
      <c r="F89" s="15"/>
      <c r="G89" s="23"/>
      <c r="H89" s="15">
        <v>100</v>
      </c>
      <c r="I89" s="12"/>
      <c r="J89" s="15"/>
      <c r="K89" s="52"/>
      <c r="L89" s="32"/>
      <c r="M89" s="39"/>
      <c r="N89" s="60"/>
    </row>
    <row r="90" spans="1:14">
      <c r="A90" s="66" t="s">
        <v>97</v>
      </c>
      <c r="B90" s="10"/>
      <c r="C90" s="12"/>
      <c r="D90" s="15"/>
      <c r="E90" s="12"/>
      <c r="F90" s="15"/>
      <c r="G90" s="23"/>
      <c r="H90" s="15"/>
      <c r="I90" s="12"/>
      <c r="J90" s="15"/>
      <c r="K90" s="52"/>
      <c r="L90" s="32"/>
      <c r="M90" s="39"/>
      <c r="N90" s="60"/>
    </row>
    <row r="91" spans="1:14">
      <c r="A91" s="7" t="s">
        <v>95</v>
      </c>
      <c r="B91" s="10"/>
      <c r="C91" s="12"/>
      <c r="D91" s="15"/>
      <c r="E91" s="12"/>
      <c r="F91" s="15"/>
      <c r="G91" s="23"/>
      <c r="H91" s="15"/>
      <c r="I91" s="12"/>
      <c r="J91" s="15"/>
      <c r="K91" s="52"/>
      <c r="L91" s="32"/>
      <c r="M91" s="39"/>
      <c r="N91" s="60"/>
    </row>
    <row r="92" spans="1:14">
      <c r="A92" s="7" t="s">
        <v>117</v>
      </c>
      <c r="B92" s="10"/>
      <c r="C92" s="12"/>
      <c r="D92" s="15"/>
      <c r="E92" s="12"/>
      <c r="F92" s="15"/>
      <c r="G92" s="23"/>
      <c r="H92" s="15"/>
      <c r="I92" s="12"/>
      <c r="J92" s="15"/>
      <c r="K92" s="52"/>
      <c r="L92" s="32"/>
      <c r="M92" s="39"/>
      <c r="N92" s="60"/>
    </row>
    <row r="93" spans="1:14">
      <c r="A93" s="6" t="s">
        <v>102</v>
      </c>
      <c r="B93" s="10"/>
      <c r="C93" s="12"/>
      <c r="D93" s="15"/>
      <c r="E93" s="12"/>
      <c r="F93" s="15"/>
      <c r="G93" s="23"/>
      <c r="H93" s="15"/>
      <c r="I93" s="12"/>
      <c r="J93" s="15"/>
      <c r="K93" s="52"/>
      <c r="L93" s="32"/>
      <c r="M93" s="39"/>
      <c r="N93" s="60"/>
    </row>
    <row r="94" spans="1:14">
      <c r="A94" s="6" t="s">
        <v>109</v>
      </c>
      <c r="B94" s="10"/>
      <c r="C94" s="12">
        <v>100</v>
      </c>
      <c r="D94" s="16"/>
      <c r="E94" s="12"/>
      <c r="F94" s="16"/>
      <c r="G94" s="12">
        <v>20</v>
      </c>
      <c r="H94" s="16">
        <v>121.5</v>
      </c>
      <c r="I94" s="12"/>
      <c r="J94" s="15"/>
      <c r="K94" s="52"/>
      <c r="L94" s="32"/>
      <c r="M94" s="39"/>
      <c r="N94" s="60"/>
    </row>
    <row r="95" spans="1:14">
      <c r="A95" s="6" t="s">
        <v>77</v>
      </c>
      <c r="B95" s="10"/>
      <c r="C95" s="12"/>
      <c r="D95" s="16">
        <v>59.9</v>
      </c>
      <c r="E95" s="12"/>
      <c r="F95" s="15"/>
      <c r="G95" s="23"/>
      <c r="H95" s="15"/>
      <c r="I95" s="12"/>
      <c r="J95" s="15"/>
      <c r="K95" s="52"/>
      <c r="L95" s="32"/>
      <c r="M95" s="39"/>
      <c r="N95" s="60"/>
    </row>
    <row r="96" spans="1:14">
      <c r="A96" s="6" t="s">
        <v>115</v>
      </c>
      <c r="B96" s="10"/>
      <c r="C96" s="12"/>
      <c r="D96" s="15"/>
      <c r="E96" s="12"/>
      <c r="F96" s="15"/>
      <c r="G96" s="23"/>
      <c r="H96" s="15"/>
      <c r="I96" s="12"/>
      <c r="J96" s="15"/>
      <c r="K96" s="52"/>
      <c r="L96" s="32"/>
      <c r="M96" s="39"/>
      <c r="N96" s="60"/>
    </row>
    <row r="97" spans="1:14">
      <c r="A97" s="6" t="s">
        <v>104</v>
      </c>
      <c r="B97" s="10"/>
      <c r="C97" s="12"/>
      <c r="D97" s="16">
        <v>146.30000000000001</v>
      </c>
      <c r="E97" s="22"/>
      <c r="F97" s="16"/>
      <c r="G97" s="23"/>
      <c r="H97" s="15"/>
      <c r="I97" s="12"/>
      <c r="J97" s="15"/>
      <c r="K97" s="52"/>
      <c r="L97" s="32"/>
      <c r="M97" s="39"/>
      <c r="N97" s="60"/>
    </row>
    <row r="98" spans="1:14">
      <c r="A98" s="6" t="s">
        <v>73</v>
      </c>
      <c r="B98" s="10"/>
      <c r="C98" s="12"/>
      <c r="D98" s="15"/>
      <c r="E98" s="12"/>
      <c r="F98" s="15"/>
      <c r="G98" s="23"/>
      <c r="H98" s="15"/>
      <c r="I98" s="12"/>
      <c r="J98" s="15"/>
      <c r="K98" s="52"/>
      <c r="L98" s="32"/>
      <c r="M98" s="39"/>
      <c r="N98" s="60"/>
    </row>
    <row r="99" spans="1:14">
      <c r="A99" s="6" t="s">
        <v>74</v>
      </c>
      <c r="B99" s="10"/>
      <c r="C99" s="12"/>
      <c r="D99" s="16"/>
      <c r="E99" s="12"/>
      <c r="F99" s="16"/>
      <c r="G99" s="12"/>
      <c r="H99" s="17"/>
      <c r="I99" s="23"/>
      <c r="J99" s="16"/>
      <c r="K99" s="17"/>
      <c r="L99" s="23"/>
      <c r="M99" s="39"/>
      <c r="N99" s="60"/>
    </row>
    <row r="100" spans="1:14">
      <c r="A100" s="6" t="s">
        <v>101</v>
      </c>
      <c r="B100" s="10">
        <v>21</v>
      </c>
      <c r="C100" s="12"/>
      <c r="D100" s="16"/>
      <c r="E100" s="12"/>
      <c r="F100" s="16"/>
      <c r="G100" s="23"/>
      <c r="H100" s="16"/>
      <c r="I100" s="12"/>
      <c r="J100" s="16"/>
      <c r="K100" s="16"/>
      <c r="L100" s="12"/>
      <c r="M100" s="36"/>
      <c r="N100" s="60"/>
    </row>
    <row r="101" spans="1:14">
      <c r="A101" s="7" t="s">
        <v>90</v>
      </c>
      <c r="B101" s="10"/>
      <c r="C101" s="12"/>
      <c r="D101" s="16"/>
      <c r="E101" s="12"/>
      <c r="F101" s="16"/>
      <c r="G101" s="23"/>
      <c r="H101" s="16"/>
      <c r="I101" s="12"/>
      <c r="J101" s="16"/>
      <c r="K101" s="16"/>
      <c r="L101" s="12"/>
      <c r="M101" s="36"/>
      <c r="N101" s="60"/>
    </row>
    <row r="102" spans="1:14">
      <c r="A102" s="45" t="s">
        <v>62</v>
      </c>
      <c r="B102" s="10"/>
      <c r="C102" s="12">
        <v>21</v>
      </c>
      <c r="D102" s="16"/>
      <c r="E102" s="12"/>
      <c r="F102" s="16"/>
      <c r="G102" s="23"/>
      <c r="H102" s="16"/>
      <c r="I102" s="12"/>
      <c r="J102" s="16"/>
      <c r="K102" s="16"/>
      <c r="L102" s="12"/>
      <c r="M102" s="36"/>
      <c r="N102" s="60"/>
    </row>
    <row r="103" spans="1:14">
      <c r="A103" s="7" t="s">
        <v>91</v>
      </c>
      <c r="B103" s="10"/>
      <c r="C103" s="12"/>
      <c r="D103" s="16"/>
      <c r="E103" s="12"/>
      <c r="F103" s="16"/>
      <c r="G103" s="23"/>
      <c r="H103" s="16"/>
      <c r="I103" s="12"/>
      <c r="J103" s="16"/>
      <c r="K103" s="16"/>
      <c r="L103" s="12"/>
      <c r="M103" s="36"/>
      <c r="N103" s="60"/>
    </row>
    <row r="104" spans="1:14">
      <c r="A104" s="6" t="s">
        <v>75</v>
      </c>
      <c r="B104" s="10"/>
      <c r="C104" s="12"/>
      <c r="D104" s="17"/>
      <c r="E104" s="23"/>
      <c r="F104" s="15"/>
      <c r="G104" s="22"/>
      <c r="H104" s="16"/>
      <c r="I104" s="12"/>
      <c r="J104" s="16"/>
      <c r="K104" s="17"/>
      <c r="L104" s="23"/>
      <c r="M104" s="36"/>
      <c r="N104" s="60"/>
    </row>
    <row r="105" spans="1:14">
      <c r="A105" s="6" t="s">
        <v>76</v>
      </c>
      <c r="B105" s="10">
        <v>1650</v>
      </c>
      <c r="C105" s="12">
        <v>990</v>
      </c>
      <c r="D105" s="16"/>
      <c r="E105" s="22"/>
      <c r="F105" s="16"/>
      <c r="G105" s="12"/>
      <c r="H105" s="16"/>
      <c r="I105" s="12"/>
      <c r="J105" s="16"/>
      <c r="K105" s="16"/>
      <c r="L105" s="12"/>
      <c r="M105" s="39"/>
      <c r="N105" s="60"/>
    </row>
    <row r="106" spans="1:14">
      <c r="A106" s="45" t="s">
        <v>114</v>
      </c>
      <c r="B106" s="15"/>
      <c r="C106" s="12"/>
      <c r="D106" s="16"/>
      <c r="E106" s="22"/>
      <c r="F106" s="16"/>
      <c r="G106" s="12"/>
      <c r="H106" s="16"/>
      <c r="I106" s="12"/>
      <c r="J106" s="16"/>
      <c r="K106" s="16"/>
      <c r="L106" s="12"/>
      <c r="M106" s="39"/>
      <c r="N106" s="60"/>
    </row>
    <row r="107" spans="1:14">
      <c r="A107" s="45" t="s">
        <v>18</v>
      </c>
      <c r="B107" s="2"/>
      <c r="D107" s="2"/>
      <c r="F107" s="2"/>
      <c r="G107" s="12"/>
      <c r="H107" s="16"/>
      <c r="I107" s="12"/>
      <c r="J107" s="16"/>
      <c r="K107" s="16"/>
      <c r="L107" s="12"/>
      <c r="M107" s="39"/>
      <c r="N107" s="60"/>
    </row>
    <row r="108" spans="1:14">
      <c r="A108" s="7" t="s">
        <v>106</v>
      </c>
      <c r="B108" s="77"/>
      <c r="C108" s="13"/>
      <c r="D108" s="20"/>
      <c r="E108" s="13"/>
      <c r="F108" s="16">
        <v>29.5</v>
      </c>
      <c r="G108" s="13"/>
      <c r="H108" s="16"/>
      <c r="I108" s="12"/>
      <c r="J108" s="16"/>
      <c r="K108" s="16"/>
      <c r="L108" s="12"/>
      <c r="M108" s="39"/>
      <c r="N108" s="60"/>
    </row>
    <row r="109" spans="1:14">
      <c r="A109" s="45" t="s">
        <v>85</v>
      </c>
      <c r="B109" s="15"/>
      <c r="C109" s="12"/>
      <c r="D109" s="16"/>
      <c r="E109" s="12">
        <v>30</v>
      </c>
      <c r="F109" s="28"/>
      <c r="G109" s="12"/>
      <c r="H109" s="16"/>
      <c r="I109" s="12"/>
      <c r="J109" s="16"/>
      <c r="K109" s="17"/>
      <c r="L109" s="23"/>
      <c r="M109" s="39"/>
      <c r="N109" s="60"/>
    </row>
    <row r="110" spans="1:14">
      <c r="A110" s="45" t="s">
        <v>86</v>
      </c>
      <c r="B110" s="2"/>
      <c r="D110" s="15"/>
      <c r="E110" s="12"/>
      <c r="F110" s="16"/>
      <c r="G110" s="16"/>
      <c r="H110" s="12"/>
      <c r="I110" s="16"/>
      <c r="J110" s="16"/>
      <c r="K110" s="19"/>
      <c r="L110" s="25"/>
      <c r="M110" s="39"/>
      <c r="N110" s="60"/>
    </row>
    <row r="111" spans="1:14">
      <c r="A111" s="7" t="s">
        <v>93</v>
      </c>
      <c r="B111" s="15"/>
      <c r="C111" s="12"/>
      <c r="D111" s="15">
        <v>25.38</v>
      </c>
      <c r="E111" s="22"/>
      <c r="F111" s="17"/>
      <c r="G111" s="16"/>
      <c r="H111" s="12"/>
      <c r="I111" s="16"/>
      <c r="J111" s="16"/>
      <c r="K111" s="19"/>
      <c r="L111" s="25"/>
      <c r="M111" s="39"/>
      <c r="N111" s="60"/>
    </row>
    <row r="112" spans="1:14">
      <c r="A112" s="75" t="s">
        <v>116</v>
      </c>
      <c r="B112" s="10"/>
      <c r="C112" s="12"/>
      <c r="D112" s="15"/>
      <c r="E112" s="22"/>
      <c r="F112" s="17"/>
      <c r="G112" s="16"/>
      <c r="H112" s="12"/>
      <c r="I112" s="16"/>
      <c r="J112" s="16"/>
      <c r="K112" s="19"/>
      <c r="L112" s="25"/>
      <c r="M112" s="39"/>
      <c r="N112" s="60"/>
    </row>
    <row r="113" spans="1:14">
      <c r="A113" s="7" t="s">
        <v>92</v>
      </c>
      <c r="B113" s="10"/>
      <c r="C113" s="12"/>
      <c r="D113" s="15"/>
      <c r="E113" s="22"/>
      <c r="F113" s="17"/>
      <c r="G113" s="16"/>
      <c r="H113" s="12"/>
      <c r="I113" s="16"/>
      <c r="J113" s="16"/>
      <c r="K113" s="19"/>
      <c r="L113" s="25"/>
      <c r="M113" s="39"/>
      <c r="N113" s="60"/>
    </row>
    <row r="114" spans="1:14">
      <c r="A114" s="45" t="s">
        <v>79</v>
      </c>
      <c r="B114" s="10"/>
      <c r="C114" s="12"/>
      <c r="D114" s="16"/>
      <c r="E114" s="22"/>
      <c r="F114" s="16"/>
      <c r="G114" s="16"/>
      <c r="H114" s="12"/>
      <c r="I114" s="16"/>
      <c r="J114" s="16"/>
      <c r="K114" s="19"/>
      <c r="L114" s="12"/>
      <c r="M114" s="39"/>
      <c r="N114" s="60"/>
    </row>
    <row r="115" spans="1:14">
      <c r="A115" s="66" t="s">
        <v>96</v>
      </c>
      <c r="B115" s="10"/>
      <c r="C115" s="12"/>
      <c r="D115" s="16"/>
      <c r="E115" s="22"/>
      <c r="F115" s="16"/>
      <c r="G115" s="16"/>
      <c r="H115" s="12"/>
      <c r="I115" s="16"/>
      <c r="J115" s="16"/>
      <c r="K115" s="19"/>
      <c r="L115" s="12"/>
      <c r="M115" s="39"/>
      <c r="N115" s="60"/>
    </row>
    <row r="116" spans="1:14">
      <c r="A116" s="6" t="s">
        <v>78</v>
      </c>
      <c r="B116" s="10"/>
      <c r="C116" s="12"/>
      <c r="D116" s="16"/>
      <c r="E116" s="22"/>
      <c r="F116" s="16"/>
      <c r="G116" s="16"/>
      <c r="H116" s="12"/>
      <c r="I116" s="16"/>
      <c r="J116" s="16"/>
      <c r="K116" s="19"/>
      <c r="L116" s="12"/>
      <c r="M116" s="39">
        <v>47</v>
      </c>
      <c r="N116" s="60"/>
    </row>
    <row r="117" spans="1:14">
      <c r="A117" s="6" t="s">
        <v>80</v>
      </c>
      <c r="B117" s="10"/>
      <c r="C117" s="12"/>
      <c r="D117" s="16"/>
      <c r="E117" s="12"/>
      <c r="F117" s="16"/>
      <c r="G117" s="16"/>
      <c r="H117" s="74"/>
      <c r="I117" s="16"/>
      <c r="J117" s="16"/>
      <c r="K117" s="19"/>
      <c r="L117" s="12"/>
      <c r="M117" s="44"/>
      <c r="N117" s="60"/>
    </row>
    <row r="118" spans="1:14">
      <c r="A118" s="45" t="s">
        <v>202</v>
      </c>
      <c r="B118" s="10"/>
      <c r="C118" s="12"/>
      <c r="D118" s="15"/>
      <c r="E118" s="22"/>
      <c r="F118" s="16">
        <v>36.85</v>
      </c>
      <c r="G118" s="16"/>
      <c r="H118" s="12"/>
      <c r="I118" s="16"/>
      <c r="J118" s="16"/>
      <c r="K118" s="19"/>
      <c r="L118" s="16">
        <v>40.97</v>
      </c>
      <c r="M118" s="71"/>
      <c r="N118" s="60"/>
    </row>
    <row r="119" spans="1:14">
      <c r="A119" s="45" t="s">
        <v>72</v>
      </c>
      <c r="B119" s="10"/>
      <c r="C119" s="12"/>
      <c r="D119" s="16"/>
      <c r="E119" s="12"/>
      <c r="F119" s="16"/>
      <c r="G119" s="16"/>
      <c r="H119" s="12"/>
      <c r="I119" s="16"/>
      <c r="J119" s="16"/>
      <c r="K119" s="19"/>
      <c r="L119" s="16"/>
      <c r="M119" s="71"/>
      <c r="N119" s="60"/>
    </row>
    <row r="120" spans="1:14">
      <c r="A120" s="45" t="s">
        <v>82</v>
      </c>
      <c r="B120" s="10"/>
      <c r="C120" s="12"/>
      <c r="D120" s="15">
        <v>34.200000000000003</v>
      </c>
      <c r="E120" s="12"/>
      <c r="F120" s="16"/>
      <c r="G120" s="16"/>
      <c r="H120" s="12"/>
      <c r="I120" s="16"/>
      <c r="J120" s="16"/>
      <c r="K120" s="19"/>
      <c r="L120" s="16"/>
      <c r="M120" s="71"/>
      <c r="N120" s="60"/>
    </row>
    <row r="121" spans="1:14">
      <c r="A121" s="45" t="s">
        <v>88</v>
      </c>
      <c r="B121" s="10"/>
      <c r="C121" s="12"/>
      <c r="D121" s="15"/>
      <c r="E121" s="12"/>
      <c r="F121" s="16"/>
      <c r="G121" s="16"/>
      <c r="H121" s="12"/>
      <c r="I121" s="16"/>
      <c r="J121" s="16"/>
      <c r="K121" s="19"/>
      <c r="L121" s="16"/>
      <c r="M121" s="71"/>
      <c r="N121" s="60"/>
    </row>
    <row r="122" spans="1:14">
      <c r="A122" s="45" t="s">
        <v>87</v>
      </c>
      <c r="B122" s="10"/>
      <c r="C122" s="12"/>
      <c r="D122" s="16"/>
      <c r="E122" s="12"/>
      <c r="F122" s="16"/>
      <c r="G122" s="16"/>
      <c r="H122" s="12"/>
      <c r="I122" s="16"/>
      <c r="J122" s="16"/>
      <c r="K122" s="19"/>
      <c r="L122" s="16"/>
      <c r="M122" s="71"/>
      <c r="N122" s="60"/>
    </row>
    <row r="123" spans="1:14">
      <c r="A123" s="45" t="s">
        <v>81</v>
      </c>
      <c r="B123" s="10"/>
      <c r="C123" s="12"/>
      <c r="D123" s="16"/>
      <c r="E123" s="50"/>
      <c r="F123" s="46"/>
      <c r="G123" s="24"/>
      <c r="H123" s="18"/>
      <c r="I123" s="24"/>
      <c r="J123" s="18"/>
      <c r="K123" s="24"/>
      <c r="L123" s="18"/>
      <c r="M123" s="78"/>
      <c r="N123" s="60"/>
    </row>
    <row r="124" spans="1:14">
      <c r="A124" s="45" t="s">
        <v>83</v>
      </c>
      <c r="B124" s="10"/>
      <c r="C124" s="12"/>
      <c r="D124" s="16"/>
      <c r="E124" s="29"/>
      <c r="F124" s="19"/>
      <c r="G124" s="25"/>
      <c r="H124" s="16"/>
      <c r="I124" s="12"/>
      <c r="J124" s="19"/>
      <c r="K124" s="25"/>
      <c r="L124" s="19"/>
      <c r="M124" s="40"/>
      <c r="N124" s="60"/>
    </row>
    <row r="125" spans="1:14">
      <c r="A125" s="45" t="s">
        <v>103</v>
      </c>
      <c r="B125" s="10"/>
      <c r="C125" s="12"/>
      <c r="D125" s="16">
        <v>25</v>
      </c>
      <c r="E125" s="29"/>
      <c r="F125" s="19"/>
      <c r="G125" s="12">
        <v>12</v>
      </c>
      <c r="H125" s="16"/>
      <c r="I125" s="12"/>
      <c r="J125" s="16"/>
      <c r="K125" s="25"/>
      <c r="L125" s="19"/>
      <c r="M125" s="40"/>
      <c r="N125" s="60"/>
    </row>
    <row r="126" spans="1:14">
      <c r="A126" s="45" t="s">
        <v>84</v>
      </c>
      <c r="B126" s="10"/>
      <c r="C126" s="12"/>
      <c r="D126" s="16"/>
      <c r="E126" s="29"/>
      <c r="F126" s="19"/>
      <c r="G126" s="25"/>
      <c r="H126" s="16"/>
      <c r="I126" s="12"/>
      <c r="J126" s="16"/>
      <c r="K126" s="25"/>
      <c r="L126" s="16"/>
      <c r="M126" s="40"/>
      <c r="N126" s="60"/>
    </row>
    <row r="127" spans="1:14">
      <c r="A127" s="7" t="s">
        <v>94</v>
      </c>
      <c r="B127" s="10"/>
      <c r="C127" s="12"/>
      <c r="D127" s="16"/>
      <c r="E127" s="29"/>
      <c r="F127" s="19"/>
      <c r="G127" s="25"/>
      <c r="H127" s="16"/>
      <c r="I127" s="12"/>
      <c r="J127" s="16"/>
      <c r="K127" s="25"/>
      <c r="L127" s="16"/>
      <c r="M127" s="40"/>
      <c r="N127" s="60"/>
    </row>
    <row r="128" spans="1:14">
      <c r="A128" s="69" t="s">
        <v>118</v>
      </c>
      <c r="B128" s="10"/>
      <c r="C128" s="12"/>
      <c r="D128" s="16"/>
      <c r="E128" s="29"/>
      <c r="F128" s="19"/>
      <c r="G128" s="12">
        <v>23</v>
      </c>
      <c r="H128" s="16"/>
      <c r="I128" s="12"/>
      <c r="J128" s="16"/>
      <c r="K128" s="25"/>
      <c r="L128" s="16"/>
      <c r="M128" s="40"/>
      <c r="N128" s="60"/>
    </row>
    <row r="129" spans="1:14">
      <c r="A129" s="68" t="s">
        <v>44</v>
      </c>
      <c r="B129" s="10"/>
      <c r="C129" s="12"/>
      <c r="D129" s="16"/>
      <c r="E129" s="29"/>
      <c r="F129" s="19"/>
      <c r="G129" s="25"/>
      <c r="H129" s="16"/>
      <c r="I129" s="12"/>
      <c r="J129" s="16"/>
      <c r="K129" s="25"/>
      <c r="L129" s="16"/>
      <c r="M129" s="40"/>
      <c r="N129" s="60"/>
    </row>
    <row r="130" spans="1:14">
      <c r="A130" s="70" t="s">
        <v>42</v>
      </c>
      <c r="B130" s="10"/>
      <c r="C130" s="12"/>
      <c r="D130" s="16"/>
      <c r="E130" s="29"/>
      <c r="F130" s="19"/>
      <c r="G130" s="25"/>
      <c r="H130" s="16"/>
      <c r="I130" s="12"/>
      <c r="J130" s="16"/>
      <c r="K130" s="25"/>
      <c r="L130" s="16"/>
      <c r="M130" s="40"/>
      <c r="N130" s="60"/>
    </row>
    <row r="131" spans="1:14">
      <c r="A131" s="69" t="s">
        <v>105</v>
      </c>
      <c r="B131" s="10"/>
      <c r="C131" s="12"/>
      <c r="D131" s="16"/>
      <c r="E131" s="29"/>
      <c r="F131" s="16">
        <v>83.85</v>
      </c>
      <c r="G131" s="12"/>
      <c r="H131" s="19"/>
      <c r="I131" s="12"/>
      <c r="J131" s="16"/>
      <c r="K131" s="25"/>
      <c r="L131" s="16"/>
      <c r="M131" s="40"/>
      <c r="N131" s="60"/>
    </row>
    <row r="132" spans="1:14">
      <c r="A132" s="69" t="s">
        <v>110</v>
      </c>
      <c r="B132" s="10"/>
      <c r="C132" s="12"/>
      <c r="D132" s="16"/>
      <c r="E132" s="29"/>
      <c r="F132" s="19"/>
      <c r="G132" s="12">
        <v>198.5</v>
      </c>
      <c r="H132" s="16"/>
      <c r="I132" s="12"/>
      <c r="J132" s="16"/>
      <c r="K132" s="25"/>
      <c r="L132" s="16"/>
      <c r="M132" s="40"/>
      <c r="N132" s="60"/>
    </row>
    <row r="133" spans="1:14">
      <c r="A133" s="69" t="s">
        <v>41</v>
      </c>
      <c r="B133" s="10"/>
      <c r="C133" s="12"/>
      <c r="D133" s="16">
        <v>35</v>
      </c>
      <c r="E133" s="29"/>
      <c r="F133" s="19"/>
      <c r="G133" s="12">
        <v>35</v>
      </c>
      <c r="H133" s="19"/>
      <c r="I133" s="25"/>
      <c r="J133" s="16"/>
      <c r="K133" s="25"/>
      <c r="L133" s="19"/>
      <c r="M133" s="39"/>
      <c r="N133" s="60"/>
    </row>
    <row r="134" spans="1:14">
      <c r="A134" s="66" t="s">
        <v>100</v>
      </c>
      <c r="B134" s="15">
        <v>80</v>
      </c>
      <c r="C134" s="12"/>
      <c r="D134" s="15"/>
      <c r="E134" s="22"/>
      <c r="F134" s="17"/>
      <c r="G134" s="22"/>
      <c r="H134" s="15"/>
      <c r="I134" s="12"/>
      <c r="J134" s="34"/>
      <c r="K134" s="32"/>
      <c r="L134" s="16"/>
      <c r="M134" s="22"/>
      <c r="N134" s="72"/>
    </row>
    <row r="135" spans="1:14" ht="15.75" thickBot="1">
      <c r="A135" s="76" t="s">
        <v>107</v>
      </c>
      <c r="B135" s="21"/>
      <c r="C135" s="14"/>
      <c r="D135" s="21"/>
      <c r="E135" s="26">
        <v>241</v>
      </c>
      <c r="F135" s="27"/>
      <c r="G135" s="26"/>
      <c r="H135" s="21"/>
      <c r="I135" s="14"/>
      <c r="J135" s="21"/>
      <c r="K135" s="33"/>
      <c r="L135" s="35"/>
      <c r="M135" s="26"/>
      <c r="N135" s="73"/>
    </row>
    <row r="136" spans="1:14" ht="15.75" thickBot="1">
      <c r="A136" s="8" t="s">
        <v>119</v>
      </c>
      <c r="B136" s="55"/>
      <c r="C136" s="56"/>
      <c r="D136" s="57"/>
      <c r="E136" s="56"/>
      <c r="F136" s="58"/>
      <c r="G136" s="57"/>
      <c r="H136" s="56"/>
      <c r="I136" s="57"/>
      <c r="J136" s="56"/>
      <c r="K136" s="57"/>
      <c r="L136" s="56"/>
      <c r="M136" s="59"/>
      <c r="N136" s="61"/>
    </row>
    <row r="157" spans="1:14" ht="15" customHeight="1">
      <c r="A157" s="225" t="s">
        <v>306</v>
      </c>
    </row>
    <row r="158" spans="1:14" ht="9.9499999999999993" customHeight="1">
      <c r="A158" s="225"/>
    </row>
    <row r="159" spans="1:14" ht="15" customHeight="1">
      <c r="A159" s="226" t="s">
        <v>272</v>
      </c>
      <c r="B159" s="161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13"/>
    </row>
    <row r="160" spans="1:14" ht="15" customHeight="1">
      <c r="A160" s="226" t="s">
        <v>273</v>
      </c>
      <c r="B160" s="161"/>
      <c r="C160" s="161"/>
      <c r="D160" s="161"/>
      <c r="E160" s="161"/>
      <c r="F160" s="161"/>
      <c r="G160" s="161"/>
      <c r="H160" s="161"/>
      <c r="I160" s="161"/>
      <c r="J160" s="161"/>
      <c r="K160" s="161"/>
      <c r="L160" s="161"/>
      <c r="M160" s="161"/>
      <c r="N160" s="113"/>
    </row>
    <row r="161" spans="1:14" ht="15" customHeight="1">
      <c r="A161" s="141" t="s">
        <v>274</v>
      </c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13"/>
    </row>
    <row r="162" spans="1:14" ht="15" customHeight="1">
      <c r="A162" s="141" t="s">
        <v>275</v>
      </c>
      <c r="B162" s="161"/>
      <c r="C162" s="161"/>
      <c r="D162" s="161"/>
      <c r="E162" s="161"/>
      <c r="F162" s="161"/>
      <c r="G162" s="161"/>
      <c r="H162" s="161"/>
      <c r="I162" s="161"/>
      <c r="J162" s="161"/>
      <c r="K162" s="161"/>
      <c r="L162" s="161"/>
      <c r="M162" s="161"/>
      <c r="N162" s="113"/>
    </row>
    <row r="163" spans="1:14" ht="15" customHeight="1">
      <c r="A163" s="141" t="s">
        <v>276</v>
      </c>
      <c r="B163" s="161"/>
      <c r="C163" s="161"/>
      <c r="D163" s="161"/>
      <c r="E163" s="161"/>
      <c r="F163" s="161"/>
      <c r="G163" s="161"/>
      <c r="H163" s="161"/>
      <c r="I163" s="161"/>
      <c r="J163" s="161"/>
      <c r="K163" s="161"/>
      <c r="L163" s="161"/>
      <c r="M163" s="161"/>
      <c r="N163" s="113"/>
    </row>
    <row r="164" spans="1:14" ht="15" customHeight="1">
      <c r="A164" s="161" t="s">
        <v>277</v>
      </c>
      <c r="B164" s="161"/>
      <c r="C164" s="161"/>
      <c r="D164" s="161"/>
      <c r="E164" s="161"/>
      <c r="F164" s="161"/>
      <c r="G164" s="161"/>
      <c r="H164" s="161"/>
      <c r="I164" s="161"/>
      <c r="J164" s="161"/>
      <c r="K164" s="161"/>
      <c r="L164" s="161"/>
      <c r="M164" s="161"/>
      <c r="N164" s="113"/>
    </row>
    <row r="165" spans="1:14" ht="15" customHeight="1">
      <c r="A165" s="161" t="s">
        <v>278</v>
      </c>
      <c r="B165" s="161"/>
      <c r="C165" s="161"/>
      <c r="D165" s="161"/>
      <c r="E165" s="161"/>
      <c r="F165" s="161"/>
      <c r="G165" s="161"/>
      <c r="H165" s="161"/>
      <c r="I165" s="161"/>
      <c r="J165" s="161"/>
      <c r="K165" s="161"/>
      <c r="L165" s="161"/>
      <c r="M165" s="161"/>
      <c r="N165" s="113"/>
    </row>
    <row r="166" spans="1:14" ht="15" customHeight="1">
      <c r="A166" s="161" t="s">
        <v>279</v>
      </c>
      <c r="B166" s="161"/>
      <c r="C166" s="161"/>
      <c r="D166" s="161"/>
      <c r="E166" s="161"/>
      <c r="F166" s="161"/>
      <c r="G166" s="161"/>
      <c r="H166" s="161"/>
      <c r="I166" s="161"/>
      <c r="J166" s="161"/>
      <c r="K166" s="161"/>
      <c r="L166" s="161"/>
      <c r="M166" s="161"/>
      <c r="N166" s="113"/>
    </row>
    <row r="167" spans="1:14" ht="15" customHeight="1">
      <c r="A167" s="161" t="s">
        <v>280</v>
      </c>
      <c r="B167" s="161"/>
      <c r="C167" s="161"/>
      <c r="D167" s="161"/>
      <c r="E167" s="161"/>
      <c r="F167" s="161"/>
      <c r="G167" s="161"/>
      <c r="H167" s="161"/>
      <c r="I167" s="161"/>
      <c r="J167" s="161"/>
      <c r="K167" s="161"/>
      <c r="L167" s="161"/>
      <c r="M167" s="161"/>
      <c r="N167" s="113"/>
    </row>
    <row r="168" spans="1:14" ht="15" customHeight="1">
      <c r="A168" s="161" t="s">
        <v>281</v>
      </c>
      <c r="B168" s="161"/>
      <c r="C168" s="161"/>
      <c r="D168" s="161"/>
      <c r="E168" s="161"/>
      <c r="F168" s="161"/>
      <c r="G168" s="161"/>
      <c r="H168" s="161"/>
      <c r="I168" s="161"/>
      <c r="J168" s="161"/>
      <c r="K168" s="161"/>
      <c r="L168" s="161"/>
      <c r="M168" s="161"/>
      <c r="N168" s="113"/>
    </row>
    <row r="169" spans="1:14" ht="15" customHeight="1">
      <c r="A169" s="227" t="s">
        <v>98</v>
      </c>
      <c r="B169" s="161"/>
      <c r="C169" s="161"/>
      <c r="D169" s="161"/>
      <c r="E169" s="161"/>
      <c r="F169" s="161"/>
      <c r="G169" s="161"/>
      <c r="H169" s="161"/>
      <c r="I169" s="161"/>
      <c r="J169" s="161"/>
      <c r="K169" s="161"/>
      <c r="L169" s="161"/>
      <c r="M169" s="161"/>
      <c r="N169" s="113"/>
    </row>
    <row r="170" spans="1:14" ht="15" customHeight="1">
      <c r="A170" s="227" t="s">
        <v>99</v>
      </c>
      <c r="B170" s="161"/>
      <c r="C170" s="161"/>
      <c r="D170" s="161"/>
      <c r="E170" s="161"/>
      <c r="F170" s="161"/>
      <c r="G170" s="161"/>
      <c r="H170" s="161"/>
      <c r="I170" s="161"/>
      <c r="J170" s="161"/>
      <c r="K170" s="161"/>
      <c r="L170" s="161"/>
      <c r="M170" s="161"/>
      <c r="N170" s="113"/>
    </row>
    <row r="171" spans="1:14" ht="15" customHeight="1">
      <c r="A171" s="161" t="s">
        <v>282</v>
      </c>
      <c r="B171" s="161"/>
      <c r="C171" s="161"/>
      <c r="D171" s="161"/>
      <c r="E171" s="161"/>
      <c r="F171" s="161"/>
      <c r="G171" s="161"/>
      <c r="H171" s="161"/>
      <c r="I171" s="161"/>
      <c r="J171" s="161"/>
      <c r="K171" s="161"/>
      <c r="L171" s="161"/>
      <c r="M171" s="161"/>
      <c r="N171" s="113"/>
    </row>
    <row r="172" spans="1:14" ht="15" customHeight="1">
      <c r="A172" s="161" t="s">
        <v>121</v>
      </c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13"/>
    </row>
    <row r="173" spans="1:14" ht="15" customHeight="1">
      <c r="A173" s="161" t="s">
        <v>125</v>
      </c>
      <c r="B173" s="161"/>
      <c r="C173" s="161"/>
      <c r="D173" s="161"/>
      <c r="E173" s="161"/>
      <c r="F173" s="161"/>
      <c r="G173" s="161"/>
      <c r="H173" s="161"/>
      <c r="I173" s="161"/>
      <c r="J173" s="161"/>
      <c r="K173" s="161"/>
      <c r="L173" s="161"/>
      <c r="M173" s="161"/>
      <c r="N173" s="113"/>
    </row>
    <row r="174" spans="1:14" ht="15" customHeight="1">
      <c r="A174" s="227" t="s">
        <v>126</v>
      </c>
      <c r="B174" s="161"/>
      <c r="C174" s="161"/>
      <c r="D174" s="161"/>
      <c r="E174" s="161"/>
      <c r="F174" s="161"/>
      <c r="G174" s="161"/>
      <c r="H174" s="161"/>
      <c r="I174" s="161"/>
      <c r="J174" s="161"/>
      <c r="K174" s="161"/>
      <c r="L174" s="161"/>
      <c r="M174" s="161"/>
      <c r="N174" s="113"/>
    </row>
    <row r="175" spans="1:14" ht="15" customHeight="1">
      <c r="A175" s="227" t="s">
        <v>283</v>
      </c>
      <c r="B175" s="161"/>
      <c r="C175" s="161"/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13"/>
    </row>
    <row r="176" spans="1:14" ht="15" customHeight="1">
      <c r="A176" s="227" t="s">
        <v>267</v>
      </c>
      <c r="B176" s="161"/>
      <c r="C176" s="161"/>
      <c r="D176" s="161"/>
      <c r="E176" s="161"/>
      <c r="F176" s="161"/>
      <c r="G176" s="161"/>
      <c r="H176" s="161"/>
      <c r="I176" s="161"/>
      <c r="J176" s="161"/>
      <c r="K176" s="161"/>
      <c r="L176" s="161"/>
      <c r="M176" s="161"/>
      <c r="N176" s="113"/>
    </row>
    <row r="177" spans="1:14" ht="15" customHeight="1">
      <c r="A177" s="227" t="s">
        <v>127</v>
      </c>
      <c r="B177" s="161"/>
      <c r="C177" s="161"/>
      <c r="D177" s="161"/>
      <c r="E177" s="161"/>
      <c r="F177" s="161"/>
      <c r="G177" s="161"/>
      <c r="H177" s="161"/>
      <c r="I177" s="161"/>
      <c r="J177" s="161"/>
      <c r="K177" s="161"/>
      <c r="L177" s="161"/>
      <c r="M177" s="161"/>
      <c r="N177" s="113"/>
    </row>
    <row r="178" spans="1:14" ht="15" customHeight="1">
      <c r="A178" s="227" t="s">
        <v>128</v>
      </c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13"/>
    </row>
    <row r="179" spans="1:14" ht="15" customHeight="1">
      <c r="A179" s="227" t="s">
        <v>268</v>
      </c>
      <c r="B179" s="161"/>
      <c r="C179" s="161"/>
      <c r="D179" s="161"/>
      <c r="E179" s="161"/>
      <c r="F179" s="161"/>
      <c r="G179" s="161"/>
      <c r="H179" s="161"/>
      <c r="I179" s="161"/>
      <c r="J179" s="161"/>
      <c r="K179" s="161"/>
      <c r="L179" s="161"/>
      <c r="M179" s="161"/>
      <c r="N179" s="113"/>
    </row>
    <row r="180" spans="1:14" ht="15" customHeight="1">
      <c r="A180" s="227" t="s">
        <v>284</v>
      </c>
      <c r="B180" s="161"/>
      <c r="C180" s="161"/>
      <c r="D180" s="161"/>
      <c r="E180" s="161"/>
      <c r="F180" s="161"/>
      <c r="G180" s="161"/>
      <c r="H180" s="161"/>
      <c r="I180" s="161"/>
      <c r="J180" s="161"/>
      <c r="K180" s="161"/>
      <c r="L180" s="161"/>
      <c r="M180" s="161"/>
      <c r="N180" s="113"/>
    </row>
    <row r="181" spans="1:14" ht="15" customHeight="1">
      <c r="A181" s="227" t="s">
        <v>285</v>
      </c>
      <c r="B181" s="161"/>
      <c r="C181" s="161"/>
      <c r="D181" s="161"/>
      <c r="E181" s="161"/>
      <c r="F181" s="161"/>
      <c r="G181" s="161"/>
      <c r="H181" s="161"/>
      <c r="I181" s="161"/>
      <c r="J181" s="161"/>
      <c r="K181" s="161"/>
      <c r="L181" s="161"/>
      <c r="M181" s="161"/>
      <c r="N181" s="113"/>
    </row>
    <row r="182" spans="1:14" ht="15" customHeight="1">
      <c r="A182" s="227" t="s">
        <v>286</v>
      </c>
      <c r="B182" s="161"/>
      <c r="C182" s="161"/>
      <c r="D182" s="161"/>
      <c r="E182" s="161"/>
      <c r="F182" s="161"/>
      <c r="G182" s="161"/>
      <c r="H182" s="161"/>
      <c r="I182" s="161"/>
      <c r="J182" s="161"/>
      <c r="K182" s="161"/>
      <c r="L182" s="161"/>
      <c r="M182" s="161"/>
      <c r="N182" s="113"/>
    </row>
    <row r="183" spans="1:14" ht="15" customHeight="1">
      <c r="A183" s="227" t="s">
        <v>269</v>
      </c>
      <c r="B183" s="161"/>
      <c r="C183" s="161"/>
      <c r="D183" s="161"/>
      <c r="E183" s="161"/>
      <c r="F183" s="161"/>
      <c r="G183" s="161"/>
      <c r="H183" s="161"/>
      <c r="I183" s="161"/>
      <c r="J183" s="161"/>
      <c r="K183" s="161"/>
      <c r="L183" s="161"/>
      <c r="M183" s="161"/>
      <c r="N183" s="113"/>
    </row>
    <row r="184" spans="1:14" ht="15" customHeight="1">
      <c r="A184" s="227" t="s">
        <v>270</v>
      </c>
      <c r="B184" s="161"/>
      <c r="C184" s="161"/>
      <c r="D184" s="161"/>
      <c r="E184" s="161"/>
      <c r="F184" s="161"/>
      <c r="G184" s="161"/>
      <c r="H184" s="161"/>
      <c r="I184" s="161"/>
      <c r="J184" s="161"/>
      <c r="K184" s="161"/>
      <c r="L184" s="161"/>
      <c r="M184" s="161"/>
      <c r="N184" s="113"/>
    </row>
    <row r="185" spans="1:14" ht="15" customHeight="1">
      <c r="A185" s="227" t="s">
        <v>296</v>
      </c>
      <c r="B185" s="161"/>
      <c r="C185" s="161"/>
      <c r="D185" s="161"/>
      <c r="E185" s="161"/>
      <c r="F185" s="161"/>
      <c r="G185" s="161"/>
      <c r="H185" s="161"/>
      <c r="I185" s="161"/>
      <c r="J185" s="161"/>
      <c r="K185" s="161"/>
      <c r="L185" s="161"/>
      <c r="M185" s="161"/>
      <c r="N185" s="113"/>
    </row>
    <row r="186" spans="1:14" ht="15" customHeight="1">
      <c r="A186" s="227"/>
      <c r="B186" s="161"/>
      <c r="C186" s="161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13"/>
    </row>
    <row r="187" spans="1:14" ht="15" customHeight="1">
      <c r="A187" s="227"/>
      <c r="B187" s="161"/>
      <c r="C187" s="161"/>
      <c r="D187" s="161"/>
      <c r="E187" s="161"/>
      <c r="F187" s="161"/>
      <c r="G187" s="161"/>
      <c r="H187" s="161"/>
      <c r="I187" s="161"/>
      <c r="J187" s="161"/>
      <c r="K187" s="161"/>
      <c r="L187" s="161"/>
      <c r="M187" s="161"/>
      <c r="N187" s="113"/>
    </row>
    <row r="188" spans="1:14" ht="15" customHeight="1">
      <c r="A188" s="227"/>
      <c r="B188" s="161"/>
      <c r="C188" s="161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13"/>
    </row>
    <row r="189" spans="1:14" ht="15" customHeight="1">
      <c r="A189" s="227"/>
      <c r="B189" s="161"/>
      <c r="C189" s="161"/>
      <c r="D189" s="161"/>
      <c r="E189" s="161"/>
      <c r="F189" s="161"/>
      <c r="G189" s="161"/>
      <c r="H189" s="161"/>
      <c r="I189" s="161"/>
      <c r="J189" s="161"/>
      <c r="K189" s="161"/>
      <c r="L189" s="161"/>
      <c r="M189" s="161"/>
      <c r="N189" s="113"/>
    </row>
    <row r="190" spans="1:14" ht="15" customHeight="1">
      <c r="A190" s="227"/>
      <c r="B190" s="161"/>
      <c r="C190" s="161"/>
      <c r="D190" s="161"/>
      <c r="E190" s="161"/>
      <c r="F190" s="161"/>
      <c r="G190" s="161"/>
      <c r="H190" s="161"/>
      <c r="I190" s="161"/>
      <c r="J190" s="161"/>
      <c r="K190" s="161"/>
      <c r="L190" s="161"/>
      <c r="M190" s="161"/>
      <c r="N190" s="113"/>
    </row>
    <row r="191" spans="1:14" ht="15" customHeight="1">
      <c r="A191" s="227"/>
      <c r="B191" s="161"/>
      <c r="C191" s="161"/>
      <c r="D191" s="161"/>
      <c r="E191" s="161"/>
      <c r="F191" s="161"/>
      <c r="G191" s="161"/>
      <c r="H191" s="161"/>
      <c r="I191" s="161"/>
      <c r="J191" s="161"/>
      <c r="K191" s="161"/>
      <c r="L191" s="161"/>
      <c r="M191" s="161"/>
      <c r="N191" s="113"/>
    </row>
    <row r="192" spans="1:14" ht="15" customHeight="1">
      <c r="A192" s="227"/>
      <c r="B192" s="161"/>
      <c r="C192" s="161"/>
      <c r="D192" s="161"/>
      <c r="E192" s="161"/>
      <c r="F192" s="161"/>
      <c r="G192" s="161"/>
      <c r="H192" s="161"/>
      <c r="I192" s="161"/>
      <c r="J192" s="161"/>
      <c r="K192" s="161"/>
      <c r="L192" s="161"/>
      <c r="M192" s="161"/>
      <c r="N192" s="113"/>
    </row>
    <row r="193" spans="1:14" ht="15" customHeight="1">
      <c r="A193" s="227"/>
      <c r="B193" s="161"/>
      <c r="C193" s="161"/>
      <c r="D193" s="161"/>
      <c r="E193" s="161"/>
      <c r="F193" s="161"/>
      <c r="G193" s="161"/>
      <c r="H193" s="161"/>
      <c r="I193" s="161"/>
      <c r="J193" s="161"/>
      <c r="K193" s="161"/>
      <c r="L193" s="161"/>
      <c r="M193" s="161"/>
      <c r="N193" s="113"/>
    </row>
    <row r="194" spans="1:14" ht="16.5" customHeight="1">
      <c r="A194" s="227"/>
      <c r="B194" s="161"/>
      <c r="C194" s="161"/>
      <c r="D194" s="161"/>
      <c r="E194" s="161"/>
      <c r="F194" s="161"/>
      <c r="G194" s="161"/>
      <c r="H194" s="161"/>
      <c r="I194" s="161"/>
      <c r="J194" s="161"/>
      <c r="K194" s="161"/>
      <c r="L194" s="161"/>
      <c r="M194" s="161"/>
      <c r="N194" s="113"/>
    </row>
    <row r="195" spans="1:14" ht="15" customHeight="1">
      <c r="A195" s="227"/>
      <c r="B195" s="161"/>
      <c r="C195" s="161"/>
      <c r="D195" s="161"/>
      <c r="E195" s="161"/>
      <c r="F195" s="161"/>
      <c r="G195" s="161"/>
      <c r="H195" s="161"/>
      <c r="I195" s="161"/>
      <c r="J195" s="161"/>
      <c r="K195" s="161"/>
      <c r="L195" s="161"/>
      <c r="M195" s="161"/>
      <c r="N195" s="113"/>
    </row>
    <row r="196" spans="1:14" ht="15" customHeight="1">
      <c r="A196" s="225" t="s">
        <v>307</v>
      </c>
      <c r="B196" s="161"/>
      <c r="C196" s="161"/>
      <c r="D196" s="161"/>
      <c r="E196" s="161"/>
      <c r="F196" s="161"/>
      <c r="G196" s="161"/>
      <c r="H196" s="161"/>
      <c r="I196" s="161"/>
      <c r="J196" s="161"/>
      <c r="K196" s="161"/>
      <c r="L196" s="161"/>
      <c r="M196" s="161"/>
      <c r="N196" s="113"/>
    </row>
    <row r="197" spans="1:14" ht="9.9499999999999993" customHeight="1">
      <c r="A197" s="227"/>
      <c r="B197" s="161"/>
      <c r="C197" s="161"/>
      <c r="D197" s="161"/>
      <c r="E197" s="161"/>
      <c r="F197" s="161"/>
      <c r="G197" s="161"/>
      <c r="H197" s="161"/>
      <c r="I197" s="161"/>
      <c r="J197" s="161"/>
      <c r="K197" s="161"/>
      <c r="L197" s="161"/>
      <c r="M197" s="161"/>
      <c r="N197" s="113"/>
    </row>
    <row r="198" spans="1:14" ht="15" customHeight="1">
      <c r="A198" s="227" t="s">
        <v>271</v>
      </c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13"/>
    </row>
    <row r="199" spans="1:14" ht="15" customHeight="1">
      <c r="A199" s="227" t="s">
        <v>287</v>
      </c>
      <c r="B199" s="161"/>
      <c r="C199" s="161"/>
      <c r="D199" s="161"/>
      <c r="E199" s="161"/>
      <c r="F199" s="161"/>
      <c r="G199" s="161"/>
      <c r="H199" s="161"/>
      <c r="I199" s="161"/>
      <c r="J199" s="161"/>
      <c r="K199" s="161"/>
      <c r="L199" s="161"/>
      <c r="M199" s="161"/>
      <c r="N199" s="113"/>
    </row>
    <row r="200" spans="1:14" ht="15" customHeight="1">
      <c r="A200" s="227" t="s">
        <v>288</v>
      </c>
      <c r="B200" s="161"/>
      <c r="C200" s="161"/>
      <c r="D200" s="161"/>
      <c r="E200" s="161"/>
      <c r="F200" s="161"/>
      <c r="G200" s="161"/>
      <c r="H200" s="161"/>
      <c r="I200" s="161"/>
      <c r="J200" s="161"/>
      <c r="K200" s="161"/>
      <c r="L200" s="161"/>
      <c r="M200" s="161"/>
      <c r="N200" s="113"/>
    </row>
    <row r="201" spans="1:14" ht="15" customHeight="1">
      <c r="A201" s="227" t="s">
        <v>308</v>
      </c>
      <c r="B201" s="161"/>
      <c r="C201" s="161"/>
      <c r="D201" s="161"/>
      <c r="E201" s="161"/>
      <c r="F201" s="161"/>
      <c r="G201" s="161"/>
      <c r="H201" s="161"/>
      <c r="I201" s="161"/>
      <c r="J201" s="161"/>
      <c r="K201" s="161"/>
      <c r="L201" s="161"/>
      <c r="M201" s="161"/>
      <c r="N201" s="113"/>
    </row>
    <row r="202" spans="1:14" ht="15" customHeight="1">
      <c r="A202" s="227" t="s">
        <v>289</v>
      </c>
      <c r="B202" s="161"/>
      <c r="C202" s="161"/>
      <c r="D202" s="161"/>
      <c r="E202" s="161"/>
      <c r="F202" s="161"/>
      <c r="G202" s="161"/>
      <c r="H202" s="161"/>
      <c r="I202" s="161"/>
      <c r="J202" s="161"/>
      <c r="K202" s="161"/>
      <c r="L202" s="161"/>
      <c r="M202" s="161"/>
      <c r="N202" s="113"/>
    </row>
    <row r="203" spans="1:14" ht="15" customHeight="1">
      <c r="A203" s="227" t="s">
        <v>290</v>
      </c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13"/>
    </row>
    <row r="204" spans="1:14" ht="15" customHeight="1">
      <c r="A204" s="227" t="s">
        <v>291</v>
      </c>
      <c r="B204" s="161"/>
      <c r="C204" s="161"/>
      <c r="D204" s="161"/>
      <c r="E204" s="161"/>
      <c r="F204" s="161"/>
      <c r="G204" s="161"/>
      <c r="H204" s="161"/>
      <c r="I204" s="161"/>
      <c r="J204" s="161"/>
      <c r="K204" s="161"/>
      <c r="L204" s="161"/>
      <c r="M204" s="161"/>
      <c r="N204" s="113"/>
    </row>
    <row r="205" spans="1:14" ht="15" customHeight="1">
      <c r="A205" s="227" t="s">
        <v>292</v>
      </c>
      <c r="B205" s="161"/>
      <c r="C205" s="161"/>
      <c r="D205" s="161"/>
      <c r="E205" s="161"/>
      <c r="F205" s="161"/>
      <c r="G205" s="161"/>
      <c r="H205" s="161"/>
      <c r="I205" s="161"/>
      <c r="J205" s="161"/>
      <c r="K205" s="161"/>
      <c r="L205" s="161"/>
      <c r="M205" s="161"/>
      <c r="N205" s="113"/>
    </row>
    <row r="206" spans="1:14" ht="15" customHeight="1">
      <c r="A206" s="227" t="s">
        <v>293</v>
      </c>
      <c r="B206" s="161"/>
      <c r="C206" s="161"/>
      <c r="D206" s="161"/>
      <c r="E206" s="161"/>
      <c r="F206" s="161"/>
      <c r="G206" s="161"/>
      <c r="H206" s="161"/>
      <c r="I206" s="161"/>
      <c r="J206" s="161"/>
      <c r="K206" s="161"/>
      <c r="L206" s="161"/>
      <c r="M206" s="161"/>
      <c r="N206" s="113"/>
    </row>
    <row r="207" spans="1:14" ht="15" customHeight="1">
      <c r="A207" s="227" t="s">
        <v>294</v>
      </c>
      <c r="B207" s="161"/>
      <c r="C207" s="161"/>
      <c r="D207" s="161"/>
      <c r="E207" s="161"/>
      <c r="F207" s="161"/>
      <c r="G207" s="161"/>
      <c r="H207" s="161"/>
      <c r="I207" s="161"/>
      <c r="J207" s="161"/>
      <c r="K207" s="161"/>
      <c r="L207" s="161"/>
      <c r="M207" s="161"/>
      <c r="N207" s="113"/>
    </row>
    <row r="208" spans="1:14" ht="15" customHeight="1">
      <c r="A208" s="227" t="s">
        <v>295</v>
      </c>
      <c r="B208" s="161"/>
      <c r="C208" s="161"/>
      <c r="D208" s="161"/>
      <c r="E208" s="161"/>
      <c r="F208" s="161"/>
      <c r="G208" s="161"/>
      <c r="H208" s="161"/>
      <c r="I208" s="161"/>
      <c r="J208" s="161"/>
      <c r="K208" s="161"/>
      <c r="L208" s="161"/>
      <c r="M208" s="161"/>
      <c r="N208" s="113"/>
    </row>
    <row r="209" spans="1:14" ht="15" customHeight="1">
      <c r="A209" s="227" t="s">
        <v>297</v>
      </c>
      <c r="B209" s="161"/>
      <c r="C209" s="161"/>
      <c r="D209" s="161"/>
      <c r="E209" s="161"/>
      <c r="F209" s="161"/>
      <c r="G209" s="161"/>
      <c r="H209" s="161"/>
      <c r="I209" s="161"/>
      <c r="J209" s="161"/>
      <c r="K209" s="161"/>
      <c r="L209" s="161"/>
      <c r="M209" s="161"/>
      <c r="N209" s="113"/>
    </row>
    <row r="210" spans="1:14" ht="15" customHeight="1">
      <c r="A210" s="161" t="s">
        <v>181</v>
      </c>
      <c r="B210" s="161"/>
      <c r="C210" s="161"/>
      <c r="D210" s="161"/>
      <c r="E210" s="161"/>
      <c r="F210" s="161"/>
      <c r="G210" s="161"/>
      <c r="H210" s="161"/>
      <c r="I210" s="161"/>
      <c r="J210" s="161"/>
      <c r="K210" s="161"/>
      <c r="L210" s="161"/>
      <c r="M210" s="161"/>
      <c r="N210" s="113"/>
    </row>
    <row r="211" spans="1:14" ht="15" customHeight="1">
      <c r="A211" s="161" t="s">
        <v>298</v>
      </c>
      <c r="B211" s="161"/>
      <c r="C211" s="161"/>
      <c r="D211" s="161"/>
      <c r="E211" s="161"/>
      <c r="F211" s="161"/>
      <c r="G211" s="161"/>
      <c r="H211" s="161"/>
      <c r="I211" s="161"/>
      <c r="J211" s="161"/>
      <c r="K211" s="161"/>
      <c r="L211" s="161"/>
      <c r="M211" s="161"/>
      <c r="N211" s="113"/>
    </row>
    <row r="212" spans="1:14" ht="15" customHeight="1">
      <c r="A212" s="161" t="s">
        <v>299</v>
      </c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  <c r="N212" s="113"/>
    </row>
    <row r="213" spans="1:14" ht="15" customHeight="1">
      <c r="A213" s="161" t="s">
        <v>300</v>
      </c>
      <c r="B213" s="161"/>
      <c r="C213" s="161"/>
      <c r="D213" s="161"/>
      <c r="E213" s="161"/>
      <c r="F213" s="161"/>
      <c r="G213" s="161"/>
      <c r="H213" s="161"/>
      <c r="I213" s="161"/>
      <c r="J213" s="161"/>
      <c r="K213" s="161"/>
      <c r="L213" s="161"/>
      <c r="M213" s="161"/>
      <c r="N213" s="113"/>
    </row>
    <row r="214" spans="1:14" ht="15" customHeight="1">
      <c r="A214" s="161" t="s">
        <v>301</v>
      </c>
      <c r="B214" s="161"/>
      <c r="C214" s="161"/>
      <c r="D214" s="161"/>
      <c r="E214" s="161"/>
      <c r="F214" s="161"/>
      <c r="G214" s="161"/>
      <c r="H214" s="161"/>
      <c r="I214" s="161"/>
      <c r="J214" s="161"/>
      <c r="K214" s="161"/>
      <c r="L214" s="161"/>
      <c r="M214" s="161"/>
      <c r="N214" s="113"/>
    </row>
    <row r="215" spans="1:14" ht="15" customHeight="1">
      <c r="A215" s="161" t="s">
        <v>191</v>
      </c>
      <c r="B215" s="161"/>
      <c r="C215" s="161"/>
      <c r="D215" s="161"/>
      <c r="E215" s="161"/>
      <c r="F215" s="161"/>
      <c r="G215" s="161"/>
      <c r="H215" s="161"/>
      <c r="I215" s="161"/>
      <c r="J215" s="161"/>
      <c r="K215" s="161"/>
      <c r="L215" s="161"/>
      <c r="M215" s="161"/>
      <c r="N215" s="113"/>
    </row>
    <row r="216" spans="1:14" ht="15" customHeight="1">
      <c r="A216" s="161" t="s">
        <v>189</v>
      </c>
      <c r="B216" s="161"/>
      <c r="C216" s="161"/>
      <c r="D216" s="161"/>
      <c r="E216" s="161"/>
      <c r="F216" s="161"/>
      <c r="G216" s="161"/>
      <c r="H216" s="161"/>
      <c r="I216" s="161"/>
      <c r="J216" s="161"/>
      <c r="K216" s="161"/>
      <c r="L216" s="161"/>
      <c r="M216" s="161"/>
      <c r="N216" s="113"/>
    </row>
    <row r="217" spans="1:14" ht="15" customHeight="1">
      <c r="A217" s="161" t="s">
        <v>302</v>
      </c>
      <c r="B217" s="161"/>
      <c r="C217" s="161"/>
      <c r="D217" s="161"/>
      <c r="E217" s="161"/>
      <c r="F217" s="161"/>
      <c r="G217" s="161"/>
      <c r="H217" s="161"/>
      <c r="I217" s="161"/>
      <c r="J217" s="161"/>
      <c r="K217" s="161"/>
      <c r="L217" s="161"/>
      <c r="M217" s="161"/>
      <c r="N217" s="113"/>
    </row>
    <row r="218" spans="1:14" ht="15" customHeight="1">
      <c r="A218" s="161" t="s">
        <v>188</v>
      </c>
      <c r="B218" s="161"/>
      <c r="C218" s="161"/>
      <c r="D218" s="161"/>
      <c r="E218" s="161"/>
      <c r="F218" s="161"/>
      <c r="G218" s="161"/>
      <c r="H218" s="161"/>
      <c r="I218" s="161"/>
      <c r="J218" s="161"/>
      <c r="K218" s="161"/>
      <c r="L218" s="161"/>
      <c r="M218" s="161"/>
      <c r="N218" s="113"/>
    </row>
    <row r="219" spans="1:14" ht="15" customHeight="1">
      <c r="A219" s="161" t="s">
        <v>187</v>
      </c>
      <c r="B219" s="161"/>
      <c r="C219" s="161"/>
      <c r="D219" s="161"/>
      <c r="E219" s="161"/>
      <c r="F219" s="161"/>
      <c r="G219" s="161"/>
      <c r="H219" s="161"/>
      <c r="I219" s="161"/>
      <c r="J219" s="161"/>
      <c r="K219" s="161"/>
      <c r="L219" s="161"/>
      <c r="M219" s="161"/>
      <c r="N219" s="113"/>
    </row>
    <row r="220" spans="1:14" ht="15" customHeight="1">
      <c r="A220" s="161" t="s">
        <v>192</v>
      </c>
      <c r="B220" s="161"/>
      <c r="C220" s="161"/>
      <c r="D220" s="161"/>
      <c r="E220" s="161"/>
      <c r="F220" s="161"/>
      <c r="G220" s="161"/>
      <c r="H220" s="161"/>
      <c r="I220" s="161"/>
      <c r="J220" s="161"/>
      <c r="K220" s="161"/>
      <c r="L220" s="161"/>
      <c r="M220" s="161"/>
      <c r="N220" s="113"/>
    </row>
    <row r="221" spans="1:14" ht="15" customHeight="1">
      <c r="A221" s="161" t="s">
        <v>303</v>
      </c>
      <c r="B221" s="161"/>
      <c r="C221" s="161"/>
      <c r="D221" s="161"/>
      <c r="E221" s="161"/>
      <c r="F221" s="161"/>
      <c r="G221" s="161"/>
      <c r="H221" s="161"/>
      <c r="I221" s="161"/>
      <c r="J221" s="161"/>
      <c r="K221" s="161"/>
      <c r="L221" s="161"/>
      <c r="M221" s="161"/>
      <c r="N221" s="113"/>
    </row>
    <row r="222" spans="1:14" ht="15" customHeight="1">
      <c r="A222" s="161" t="s">
        <v>193</v>
      </c>
      <c r="B222" s="161"/>
      <c r="C222" s="161"/>
      <c r="D222" s="161"/>
      <c r="E222" s="161"/>
      <c r="F222" s="161"/>
      <c r="G222" s="161"/>
      <c r="H222" s="161"/>
      <c r="I222" s="161"/>
      <c r="J222" s="161"/>
      <c r="K222" s="161"/>
      <c r="L222" s="161"/>
      <c r="M222" s="161"/>
      <c r="N222" s="113"/>
    </row>
    <row r="223" spans="1:14" ht="15" customHeight="1">
      <c r="A223" s="161" t="s">
        <v>388</v>
      </c>
      <c r="B223" s="161"/>
      <c r="C223" s="161"/>
      <c r="D223" s="161"/>
      <c r="E223" s="161"/>
      <c r="F223" s="161"/>
      <c r="G223" s="161"/>
      <c r="H223" s="161"/>
      <c r="I223" s="161"/>
      <c r="J223" s="161"/>
      <c r="K223" s="161"/>
      <c r="L223" s="161"/>
      <c r="M223" s="161"/>
      <c r="N223" s="113"/>
    </row>
    <row r="224" spans="1:14" ht="15" customHeight="1">
      <c r="A224" s="161" t="s">
        <v>190</v>
      </c>
      <c r="B224" s="161"/>
      <c r="C224" s="161"/>
      <c r="D224" s="161"/>
      <c r="E224" s="161"/>
      <c r="F224" s="161"/>
      <c r="G224" s="161"/>
      <c r="H224" s="161"/>
      <c r="I224" s="161"/>
      <c r="J224" s="161"/>
      <c r="K224" s="161"/>
      <c r="L224" s="161"/>
      <c r="M224" s="161"/>
      <c r="N224" s="113"/>
    </row>
    <row r="225" spans="1:14" ht="15" customHeight="1">
      <c r="A225" s="161" t="s">
        <v>304</v>
      </c>
      <c r="B225" s="161"/>
      <c r="C225" s="161"/>
      <c r="D225" s="161"/>
      <c r="E225" s="161"/>
      <c r="F225" s="161"/>
      <c r="G225" s="161"/>
      <c r="H225" s="161"/>
      <c r="I225" s="161"/>
      <c r="J225" s="161"/>
      <c r="K225" s="161"/>
      <c r="L225" s="161"/>
      <c r="M225" s="161"/>
      <c r="N225" s="113"/>
    </row>
    <row r="226" spans="1:14" ht="15" customHeight="1">
      <c r="A226" s="161" t="s">
        <v>305</v>
      </c>
      <c r="B226" s="161"/>
      <c r="C226" s="161"/>
      <c r="D226" s="161"/>
      <c r="E226" s="161"/>
      <c r="F226" s="161"/>
      <c r="G226" s="161"/>
      <c r="H226" s="161"/>
      <c r="I226" s="161"/>
      <c r="J226" s="161"/>
      <c r="K226" s="161"/>
      <c r="L226" s="161"/>
      <c r="M226" s="161"/>
      <c r="N226" s="113"/>
    </row>
    <row r="227" spans="1:14">
      <c r="A227" s="228"/>
      <c r="B227" s="114"/>
      <c r="C227" s="114"/>
      <c r="D227" s="114"/>
      <c r="E227" s="114"/>
      <c r="F227" s="114"/>
      <c r="G227" s="114"/>
      <c r="H227" s="114"/>
      <c r="I227" s="114"/>
      <c r="J227" s="114"/>
      <c r="K227" s="114"/>
      <c r="L227" s="114"/>
      <c r="M227" s="114"/>
    </row>
    <row r="228" spans="1:14">
      <c r="A228" s="228"/>
      <c r="B228" s="114"/>
      <c r="C228" s="114"/>
      <c r="D228" s="114"/>
      <c r="E228" s="114"/>
      <c r="F228" s="114"/>
      <c r="G228" s="114"/>
      <c r="H228" s="114"/>
      <c r="I228" s="114"/>
      <c r="J228" s="114"/>
      <c r="K228" s="114"/>
      <c r="L228" s="114"/>
      <c r="M228" s="114"/>
    </row>
    <row r="229" spans="1:14">
      <c r="A229" s="67"/>
    </row>
    <row r="230" spans="1:14">
      <c r="A230" s="67"/>
    </row>
    <row r="231" spans="1:14">
      <c r="A231" s="67"/>
    </row>
    <row r="232" spans="1:14">
      <c r="A232" s="67"/>
    </row>
    <row r="233" spans="1:14">
      <c r="A233" s="67"/>
    </row>
    <row r="234" spans="1:14">
      <c r="A234" s="67"/>
    </row>
    <row r="235" spans="1:14">
      <c r="A235" s="67"/>
    </row>
    <row r="236" spans="1:14">
      <c r="A236" s="67"/>
    </row>
    <row r="237" spans="1:14">
      <c r="A237" s="67"/>
    </row>
    <row r="238" spans="1:14">
      <c r="A238" s="67"/>
    </row>
    <row r="239" spans="1:14">
      <c r="A239" s="67"/>
    </row>
    <row r="240" spans="1:14">
      <c r="A240" s="67"/>
    </row>
    <row r="241" spans="1:8">
      <c r="A241" s="67"/>
    </row>
    <row r="242" spans="1:8">
      <c r="A242" s="67"/>
    </row>
    <row r="243" spans="1:8">
      <c r="A243" s="67"/>
    </row>
    <row r="244" spans="1:8">
      <c r="A244" s="67"/>
    </row>
    <row r="245" spans="1:8">
      <c r="A245" s="67"/>
    </row>
    <row r="246" spans="1:8">
      <c r="A246" s="67"/>
    </row>
    <row r="247" spans="1:8">
      <c r="A247" s="67"/>
    </row>
    <row r="248" spans="1:8">
      <c r="A248" s="67"/>
    </row>
    <row r="249" spans="1:8">
      <c r="A249" s="41" t="s">
        <v>120</v>
      </c>
    </row>
    <row r="251" spans="1:8">
      <c r="A251" s="114" t="s">
        <v>385</v>
      </c>
      <c r="B251" s="114"/>
      <c r="C251" s="114"/>
      <c r="D251" s="114"/>
      <c r="E251" s="114"/>
      <c r="F251" s="114"/>
      <c r="G251" s="114"/>
      <c r="H251" s="114"/>
    </row>
    <row r="252" spans="1:8">
      <c r="A252" s="114" t="s">
        <v>386</v>
      </c>
      <c r="B252" s="114"/>
      <c r="C252" s="114"/>
      <c r="D252" s="114"/>
      <c r="E252" s="114"/>
      <c r="F252" s="114"/>
      <c r="G252" s="114"/>
      <c r="H252" s="114"/>
    </row>
    <row r="253" spans="1:8">
      <c r="A253" s="114" t="s">
        <v>383</v>
      </c>
      <c r="B253" s="114"/>
      <c r="C253" s="114"/>
      <c r="D253" s="114"/>
      <c r="E253" s="114"/>
      <c r="F253" s="114" t="s">
        <v>382</v>
      </c>
      <c r="G253" s="114"/>
      <c r="H253" s="114"/>
    </row>
    <row r="254" spans="1:8">
      <c r="A254" s="114" t="s">
        <v>384</v>
      </c>
      <c r="B254" s="114"/>
      <c r="C254" s="114"/>
      <c r="D254" s="114"/>
      <c r="E254" s="114"/>
      <c r="F254" s="114"/>
      <c r="G254" s="114"/>
      <c r="H254" s="114"/>
    </row>
    <row r="255" spans="1:8">
      <c r="A255" s="114"/>
      <c r="B255" s="114"/>
      <c r="C255" s="114"/>
      <c r="D255" s="114"/>
      <c r="E255" s="114"/>
      <c r="F255" s="114"/>
      <c r="G255" s="114"/>
      <c r="H255" s="114"/>
    </row>
    <row r="256" spans="1:8">
      <c r="A256" s="114"/>
      <c r="B256" s="114"/>
      <c r="C256" s="114"/>
      <c r="D256" s="114"/>
      <c r="E256" s="114"/>
      <c r="F256" s="114"/>
      <c r="G256" s="114"/>
      <c r="H256" s="114"/>
    </row>
    <row r="257" spans="1:8">
      <c r="A257" s="114"/>
      <c r="B257" s="114"/>
      <c r="C257" s="114"/>
      <c r="D257" s="114"/>
      <c r="E257" s="114"/>
      <c r="F257" s="114"/>
      <c r="G257" s="114"/>
      <c r="H257" s="114"/>
    </row>
    <row r="258" spans="1:8">
      <c r="A258" s="114"/>
      <c r="B258" s="114"/>
      <c r="C258" s="114"/>
      <c r="D258" s="114"/>
      <c r="E258" s="114"/>
      <c r="F258" s="114"/>
      <c r="G258" s="114"/>
      <c r="H258" s="114"/>
    </row>
    <row r="259" spans="1:8">
      <c r="A259" s="114"/>
      <c r="B259" s="114"/>
      <c r="C259" s="114"/>
      <c r="D259" s="114"/>
      <c r="E259" s="114"/>
      <c r="F259" s="114"/>
      <c r="G259" s="114"/>
      <c r="H259" s="114"/>
    </row>
    <row r="260" spans="1:8">
      <c r="A260" s="114"/>
      <c r="B260" s="114"/>
      <c r="C260" s="114"/>
      <c r="D260" s="114"/>
      <c r="E260" s="114"/>
      <c r="F260" s="114"/>
      <c r="G260" s="114"/>
      <c r="H260" s="114"/>
    </row>
    <row r="261" spans="1:8">
      <c r="A261" s="114"/>
      <c r="B261" s="114"/>
      <c r="C261" s="114"/>
      <c r="D261" s="114"/>
      <c r="E261" s="114"/>
      <c r="F261" s="114"/>
      <c r="G261" s="114"/>
      <c r="H261" s="114"/>
    </row>
    <row r="262" spans="1:8">
      <c r="A262" s="114"/>
      <c r="B262" s="114"/>
      <c r="C262" s="114"/>
      <c r="D262" s="114"/>
      <c r="E262" s="114"/>
      <c r="F262" s="114"/>
      <c r="G262" s="114"/>
      <c r="H262" s="114"/>
    </row>
    <row r="263" spans="1:8">
      <c r="A263" s="114"/>
      <c r="B263" s="114"/>
      <c r="C263" s="114"/>
      <c r="D263" s="114"/>
      <c r="E263" s="114"/>
      <c r="F263" s="114"/>
      <c r="G263" s="114"/>
      <c r="H263" s="114"/>
    </row>
  </sheetData>
  <pageMargins left="0.44" right="0.56999999999999995" top="0.27" bottom="0.14000000000000001" header="0.12" footer="0.12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265"/>
  <sheetViews>
    <sheetView topLeftCell="A2" zoomScaleNormal="100" workbookViewId="0">
      <selection activeCell="P15" sqref="P15"/>
    </sheetView>
  </sheetViews>
  <sheetFormatPr baseColWidth="10" defaultRowHeight="15"/>
  <cols>
    <col min="1" max="1" width="23.7109375" customWidth="1"/>
    <col min="2" max="13" width="8.7109375" customWidth="1"/>
    <col min="14" max="14" width="10.7109375" customWidth="1"/>
  </cols>
  <sheetData>
    <row r="1" spans="1:16" ht="15" customHeight="1">
      <c r="A1" s="134"/>
      <c r="B1" s="134"/>
      <c r="C1" s="134"/>
      <c r="D1" s="84" t="s">
        <v>309</v>
      </c>
      <c r="E1" s="84"/>
      <c r="F1" s="84"/>
      <c r="G1" s="84"/>
      <c r="H1" s="84"/>
      <c r="I1" s="43"/>
    </row>
    <row r="2" spans="1:16" ht="9.9499999999999993" customHeight="1" thickBot="1">
      <c r="A2" s="134"/>
      <c r="B2" s="134"/>
      <c r="C2" s="134"/>
      <c r="D2" s="135"/>
      <c r="E2" s="136"/>
      <c r="F2" s="136"/>
      <c r="G2" s="136"/>
      <c r="H2" s="136"/>
      <c r="I2" s="43"/>
    </row>
    <row r="3" spans="1:16" ht="20.100000000000001" customHeight="1" thickBot="1">
      <c r="A3" s="140" t="s">
        <v>45</v>
      </c>
      <c r="B3" s="191" t="s">
        <v>4</v>
      </c>
      <c r="C3" s="142" t="s">
        <v>5</v>
      </c>
      <c r="D3" s="142" t="s">
        <v>7</v>
      </c>
      <c r="E3" s="143" t="s">
        <v>12</v>
      </c>
      <c r="F3" s="142" t="s">
        <v>13</v>
      </c>
      <c r="G3" s="145" t="s">
        <v>15</v>
      </c>
      <c r="H3" s="144" t="s">
        <v>16</v>
      </c>
      <c r="I3" s="145" t="s">
        <v>17</v>
      </c>
      <c r="J3" s="145" t="s">
        <v>21</v>
      </c>
      <c r="K3" s="145" t="s">
        <v>22</v>
      </c>
      <c r="L3" s="146" t="s">
        <v>23</v>
      </c>
      <c r="M3" s="193" t="s">
        <v>36</v>
      </c>
      <c r="N3" s="118" t="s">
        <v>32</v>
      </c>
    </row>
    <row r="4" spans="1:16">
      <c r="A4" s="119" t="s">
        <v>224</v>
      </c>
      <c r="B4" s="123"/>
      <c r="C4" s="88"/>
      <c r="D4" s="85"/>
      <c r="E4" s="88"/>
      <c r="F4" s="85"/>
      <c r="G4" s="124"/>
      <c r="H4" s="125"/>
      <c r="I4" s="124"/>
      <c r="J4" s="125"/>
      <c r="K4" s="125"/>
      <c r="L4" s="124"/>
      <c r="M4" s="96"/>
      <c r="N4" s="229"/>
    </row>
    <row r="5" spans="1:16">
      <c r="A5" s="119" t="s">
        <v>254</v>
      </c>
      <c r="B5" s="123"/>
      <c r="C5" s="88"/>
      <c r="D5" s="85"/>
      <c r="E5" s="88"/>
      <c r="F5" s="85"/>
      <c r="G5" s="247">
        <v>70</v>
      </c>
      <c r="H5" s="125"/>
      <c r="I5" s="124"/>
      <c r="J5" s="91">
        <v>50</v>
      </c>
      <c r="K5" s="125"/>
      <c r="L5" s="124"/>
      <c r="M5" s="96"/>
      <c r="N5" s="229"/>
    </row>
    <row r="6" spans="1:16">
      <c r="A6" s="119" t="s">
        <v>310</v>
      </c>
      <c r="B6" s="123"/>
      <c r="C6" s="86"/>
      <c r="D6" s="87">
        <v>8.32</v>
      </c>
      <c r="E6" s="86"/>
      <c r="F6" s="87">
        <v>15.71</v>
      </c>
      <c r="G6" s="89">
        <v>27.72</v>
      </c>
      <c r="H6" s="125"/>
      <c r="I6" s="124"/>
      <c r="J6" s="91">
        <v>22.84</v>
      </c>
      <c r="K6" s="125"/>
      <c r="L6" s="247">
        <v>17.46</v>
      </c>
      <c r="M6" s="96"/>
      <c r="N6" s="229"/>
    </row>
    <row r="7" spans="1:16">
      <c r="A7" s="120" t="s">
        <v>110</v>
      </c>
      <c r="B7" s="123"/>
      <c r="C7" s="86">
        <v>8.9</v>
      </c>
      <c r="D7" s="87"/>
      <c r="E7" s="86"/>
      <c r="F7" s="87"/>
      <c r="G7" s="89">
        <v>37.700000000000003</v>
      </c>
      <c r="H7" s="125"/>
      <c r="I7" s="124"/>
      <c r="J7" s="91"/>
      <c r="K7" s="125"/>
      <c r="L7" s="247">
        <v>104.9</v>
      </c>
      <c r="M7" s="96"/>
      <c r="N7" s="229"/>
    </row>
    <row r="8" spans="1:16">
      <c r="A8" s="119" t="s">
        <v>257</v>
      </c>
      <c r="B8" s="123"/>
      <c r="C8" s="86"/>
      <c r="D8" s="87"/>
      <c r="E8" s="86"/>
      <c r="F8" s="87">
        <v>44.03</v>
      </c>
      <c r="G8" s="89"/>
      <c r="H8" s="125"/>
      <c r="I8" s="89">
        <v>173.77</v>
      </c>
      <c r="J8" s="91"/>
      <c r="K8" s="91">
        <v>119.5</v>
      </c>
      <c r="L8" s="126"/>
      <c r="M8" s="93"/>
      <c r="N8" s="229"/>
    </row>
    <row r="9" spans="1:16">
      <c r="A9" s="121" t="s">
        <v>9</v>
      </c>
      <c r="B9" s="123">
        <v>14.09</v>
      </c>
      <c r="C9" s="86"/>
      <c r="D9" s="87">
        <v>6.91</v>
      </c>
      <c r="E9" s="86"/>
      <c r="F9" s="87"/>
      <c r="G9" s="89"/>
      <c r="H9" s="125"/>
      <c r="I9" s="89"/>
      <c r="J9" s="91">
        <v>41.96</v>
      </c>
      <c r="K9" s="91">
        <v>39.53</v>
      </c>
      <c r="L9" s="126"/>
      <c r="M9" s="93"/>
      <c r="N9" s="229"/>
      <c r="O9" s="264"/>
      <c r="P9" s="1"/>
    </row>
    <row r="10" spans="1:16">
      <c r="A10" s="122" t="s">
        <v>367</v>
      </c>
      <c r="B10" s="123"/>
      <c r="C10" s="86">
        <v>249.54</v>
      </c>
      <c r="D10" s="87"/>
      <c r="E10" s="86"/>
      <c r="F10" s="87">
        <v>481.86</v>
      </c>
      <c r="G10" s="89"/>
      <c r="H10" s="125"/>
      <c r="I10" s="89">
        <v>34.15</v>
      </c>
      <c r="J10" s="91">
        <v>165.7</v>
      </c>
      <c r="K10" s="91">
        <v>137.91999999999999</v>
      </c>
      <c r="L10" s="247">
        <v>137.9</v>
      </c>
      <c r="M10" s="93">
        <v>114.44</v>
      </c>
      <c r="N10" s="229"/>
      <c r="O10" s="265">
        <v>75.06</v>
      </c>
      <c r="P10" s="262"/>
    </row>
    <row r="11" spans="1:16">
      <c r="A11" s="122" t="s">
        <v>134</v>
      </c>
      <c r="B11" s="123">
        <v>69.569999999999993</v>
      </c>
      <c r="C11" s="86"/>
      <c r="D11" s="87"/>
      <c r="E11" s="86"/>
      <c r="F11" s="87"/>
      <c r="G11" s="89"/>
      <c r="H11" s="125"/>
      <c r="I11" s="89"/>
      <c r="J11" s="91"/>
      <c r="K11" s="91"/>
      <c r="L11" s="126"/>
      <c r="M11" s="93"/>
      <c r="N11" s="229"/>
      <c r="O11" s="199"/>
      <c r="P11" s="262"/>
    </row>
    <row r="12" spans="1:16">
      <c r="A12" s="122" t="s">
        <v>8</v>
      </c>
      <c r="B12" s="123"/>
      <c r="C12" s="86"/>
      <c r="D12" s="87">
        <v>10.9</v>
      </c>
      <c r="E12" s="86"/>
      <c r="F12" s="87"/>
      <c r="G12" s="89"/>
      <c r="H12" s="125"/>
      <c r="I12" s="89"/>
      <c r="J12" s="91"/>
      <c r="K12" s="91">
        <v>14.18</v>
      </c>
      <c r="L12" s="89"/>
      <c r="M12" s="93">
        <v>170.94</v>
      </c>
      <c r="N12" s="229"/>
      <c r="P12" s="4"/>
    </row>
    <row r="13" spans="1:16">
      <c r="A13" s="122" t="s">
        <v>2</v>
      </c>
      <c r="B13" s="123">
        <v>72.53</v>
      </c>
      <c r="C13" s="86">
        <v>173.83</v>
      </c>
      <c r="D13" s="87">
        <v>122.92</v>
      </c>
      <c r="E13" s="86">
        <v>204.54</v>
      </c>
      <c r="F13" s="87"/>
      <c r="G13" s="89">
        <v>321.39</v>
      </c>
      <c r="H13" s="91">
        <v>19.37</v>
      </c>
      <c r="I13" s="89">
        <v>89.64</v>
      </c>
      <c r="J13" s="91"/>
      <c r="K13" s="91"/>
      <c r="L13" s="247">
        <v>167.07</v>
      </c>
      <c r="M13" s="90">
        <v>135.63</v>
      </c>
      <c r="N13" s="229"/>
    </row>
    <row r="14" spans="1:16">
      <c r="A14" s="122" t="s">
        <v>0</v>
      </c>
      <c r="B14" s="123">
        <v>102.2</v>
      </c>
      <c r="C14" s="86">
        <v>108.96</v>
      </c>
      <c r="D14" s="87">
        <v>80.069999999999993</v>
      </c>
      <c r="E14" s="86">
        <v>11.06</v>
      </c>
      <c r="F14" s="87"/>
      <c r="G14" s="89"/>
      <c r="H14" s="91"/>
      <c r="I14" s="89">
        <v>142.46</v>
      </c>
      <c r="J14" s="91"/>
      <c r="K14" s="91">
        <v>73.67</v>
      </c>
      <c r="L14" s="124"/>
      <c r="M14" s="90">
        <v>80.069999999999993</v>
      </c>
      <c r="N14" s="229"/>
      <c r="O14" s="4"/>
      <c r="P14" s="240"/>
    </row>
    <row r="15" spans="1:16">
      <c r="A15" s="121" t="s">
        <v>57</v>
      </c>
      <c r="B15" s="123"/>
      <c r="C15" s="86"/>
      <c r="D15" s="87"/>
      <c r="E15" s="86"/>
      <c r="F15" s="87"/>
      <c r="G15" s="89"/>
      <c r="H15" s="97"/>
      <c r="I15" s="89"/>
      <c r="J15" s="91"/>
      <c r="K15" s="91">
        <v>39.78</v>
      </c>
      <c r="L15" s="124"/>
      <c r="M15" s="90">
        <v>46.29</v>
      </c>
      <c r="N15" s="229"/>
      <c r="O15" s="4"/>
      <c r="P15" s="240"/>
    </row>
    <row r="16" spans="1:16">
      <c r="A16" s="215" t="s">
        <v>124</v>
      </c>
      <c r="B16" s="123"/>
      <c r="C16" s="86"/>
      <c r="D16" s="87"/>
      <c r="E16" s="86"/>
      <c r="F16" s="87">
        <v>120.07</v>
      </c>
      <c r="G16" s="89"/>
      <c r="H16" s="91"/>
      <c r="I16" s="89"/>
      <c r="J16" s="91"/>
      <c r="K16" s="91"/>
      <c r="L16" s="247">
        <v>23.18</v>
      </c>
      <c r="M16" s="263">
        <v>45.74</v>
      </c>
      <c r="N16" s="229"/>
    </row>
    <row r="17" spans="1:16">
      <c r="A17" s="122" t="s">
        <v>1</v>
      </c>
      <c r="B17" s="123"/>
      <c r="C17" s="86">
        <v>39.630000000000003</v>
      </c>
      <c r="D17" s="87"/>
      <c r="E17" s="86">
        <v>16.43</v>
      </c>
      <c r="F17" s="87"/>
      <c r="G17" s="89"/>
      <c r="H17" s="97"/>
      <c r="I17" s="89">
        <v>31.22</v>
      </c>
      <c r="J17" s="91"/>
      <c r="K17" s="91">
        <v>48.46</v>
      </c>
      <c r="L17" s="89"/>
      <c r="M17" s="93">
        <v>4.09</v>
      </c>
      <c r="N17" s="229"/>
      <c r="P17" s="261"/>
    </row>
    <row r="18" spans="1:16">
      <c r="A18" s="122" t="s">
        <v>430</v>
      </c>
      <c r="B18" s="123">
        <v>53.9</v>
      </c>
      <c r="C18" s="86"/>
      <c r="D18" s="87">
        <v>39.43</v>
      </c>
      <c r="E18" s="86"/>
      <c r="F18" s="87">
        <v>79.239999999999995</v>
      </c>
      <c r="G18" s="89"/>
      <c r="H18" s="97"/>
      <c r="I18" s="89"/>
      <c r="J18" s="91">
        <v>24.9</v>
      </c>
      <c r="K18" s="91"/>
      <c r="L18" s="247">
        <v>38.51</v>
      </c>
      <c r="M18" s="93"/>
      <c r="N18" s="229"/>
      <c r="P18" s="261"/>
    </row>
    <row r="19" spans="1:16">
      <c r="A19" s="122" t="s">
        <v>253</v>
      </c>
      <c r="B19" s="123">
        <v>48.01</v>
      </c>
      <c r="C19" s="86">
        <v>24.61</v>
      </c>
      <c r="D19" s="87"/>
      <c r="E19" s="86">
        <v>51.79</v>
      </c>
      <c r="F19" s="87"/>
      <c r="G19" s="89"/>
      <c r="H19" s="125"/>
      <c r="I19" s="89">
        <v>32.85</v>
      </c>
      <c r="J19" s="91"/>
      <c r="K19" s="91"/>
      <c r="L19" s="247">
        <v>180.78</v>
      </c>
      <c r="M19" s="90"/>
      <c r="N19" s="229"/>
    </row>
    <row r="20" spans="1:16">
      <c r="A20" s="122" t="s">
        <v>369</v>
      </c>
      <c r="B20" s="123"/>
      <c r="C20" s="86"/>
      <c r="D20" s="87"/>
      <c r="E20" s="86"/>
      <c r="F20" s="87"/>
      <c r="G20" s="89"/>
      <c r="H20" s="125"/>
      <c r="I20" s="89">
        <v>26.37</v>
      </c>
      <c r="J20" s="91"/>
      <c r="K20" s="91"/>
      <c r="L20" s="247">
        <v>45.76</v>
      </c>
      <c r="M20" s="90"/>
      <c r="N20" s="229"/>
    </row>
    <row r="21" spans="1:16">
      <c r="A21" s="122" t="s">
        <v>260</v>
      </c>
      <c r="B21" s="123"/>
      <c r="C21" s="86"/>
      <c r="D21" s="87"/>
      <c r="E21" s="86">
        <v>35.630000000000003</v>
      </c>
      <c r="F21" s="87"/>
      <c r="G21" s="89"/>
      <c r="H21" s="125"/>
      <c r="I21" s="89">
        <v>41.32</v>
      </c>
      <c r="J21" s="91"/>
      <c r="K21" s="91"/>
      <c r="L21" s="247">
        <v>13.63</v>
      </c>
      <c r="M21" s="90"/>
      <c r="N21" s="229"/>
    </row>
    <row r="22" spans="1:16">
      <c r="A22" s="122" t="s">
        <v>370</v>
      </c>
      <c r="B22" s="123"/>
      <c r="C22" s="86"/>
      <c r="D22" s="87"/>
      <c r="E22" s="86">
        <v>14.45</v>
      </c>
      <c r="F22" s="87"/>
      <c r="G22" s="89"/>
      <c r="H22" s="125"/>
      <c r="I22" s="89">
        <v>39.909999999999997</v>
      </c>
      <c r="J22" s="91"/>
      <c r="K22" s="91"/>
      <c r="L22" s="126"/>
      <c r="M22" s="90"/>
      <c r="N22" s="229"/>
    </row>
    <row r="23" spans="1:16">
      <c r="A23" s="122" t="s">
        <v>158</v>
      </c>
      <c r="B23" s="123">
        <v>15.38</v>
      </c>
      <c r="C23" s="86"/>
      <c r="D23" s="87"/>
      <c r="E23" s="86">
        <v>37.200000000000003</v>
      </c>
      <c r="F23" s="87">
        <v>35.520000000000003</v>
      </c>
      <c r="G23" s="89">
        <v>40.75</v>
      </c>
      <c r="H23" s="125"/>
      <c r="I23" s="89">
        <v>9.85</v>
      </c>
      <c r="J23" s="91"/>
      <c r="K23" s="91"/>
      <c r="L23" s="126"/>
      <c r="M23" s="90"/>
      <c r="N23" s="229"/>
    </row>
    <row r="24" spans="1:16">
      <c r="A24" s="122" t="s">
        <v>11</v>
      </c>
      <c r="B24" s="123"/>
      <c r="C24" s="86">
        <v>97.01</v>
      </c>
      <c r="D24" s="87">
        <v>53.02</v>
      </c>
      <c r="E24" s="86"/>
      <c r="F24" s="87">
        <v>52</v>
      </c>
      <c r="G24" s="89">
        <v>202.72</v>
      </c>
      <c r="H24" s="125">
        <v>47</v>
      </c>
      <c r="I24" s="89">
        <v>102</v>
      </c>
      <c r="J24" s="91">
        <v>60.01</v>
      </c>
      <c r="K24" s="91">
        <v>119.01</v>
      </c>
      <c r="L24" s="247">
        <v>95.92</v>
      </c>
      <c r="M24" s="90"/>
      <c r="N24" s="229"/>
      <c r="O24" s="114"/>
    </row>
    <row r="25" spans="1:16">
      <c r="A25" s="122" t="s">
        <v>70</v>
      </c>
      <c r="B25" s="204"/>
      <c r="C25" s="233"/>
      <c r="D25" s="206"/>
      <c r="E25" s="233"/>
      <c r="F25" s="206"/>
      <c r="G25" s="248"/>
      <c r="H25" s="256"/>
      <c r="I25" s="138"/>
      <c r="J25" s="125"/>
      <c r="K25" s="97"/>
      <c r="L25" s="126"/>
      <c r="M25" s="96"/>
      <c r="N25" s="229"/>
      <c r="O25" s="114"/>
    </row>
    <row r="26" spans="1:16">
      <c r="A26" s="122" t="s">
        <v>182</v>
      </c>
      <c r="B26" s="204"/>
      <c r="C26" s="233"/>
      <c r="D26" s="206"/>
      <c r="E26" s="233"/>
      <c r="F26" s="206"/>
      <c r="G26" s="248"/>
      <c r="H26" s="256"/>
      <c r="I26" s="138"/>
      <c r="J26" s="125"/>
      <c r="K26" s="97"/>
      <c r="L26" s="126"/>
      <c r="M26" s="96"/>
      <c r="N26" s="229"/>
      <c r="O26" s="114"/>
    </row>
    <row r="27" spans="1:16">
      <c r="A27" s="122" t="s">
        <v>29</v>
      </c>
      <c r="B27" s="123"/>
      <c r="C27" s="86"/>
      <c r="D27" s="87"/>
      <c r="E27" s="86"/>
      <c r="F27" s="87"/>
      <c r="G27" s="89"/>
      <c r="H27" s="125"/>
      <c r="I27" s="124"/>
      <c r="J27" s="125"/>
      <c r="K27" s="97"/>
      <c r="L27" s="126"/>
      <c r="M27" s="96"/>
      <c r="N27" s="229"/>
    </row>
    <row r="28" spans="1:16">
      <c r="A28" s="121" t="s">
        <v>19</v>
      </c>
      <c r="B28" s="123"/>
      <c r="C28" s="86"/>
      <c r="D28" s="87"/>
      <c r="E28" s="86"/>
      <c r="F28" s="87"/>
      <c r="G28" s="89"/>
      <c r="H28" s="125"/>
      <c r="I28" s="124"/>
      <c r="J28" s="125"/>
      <c r="K28" s="91">
        <v>18.399999999999999</v>
      </c>
      <c r="L28" s="126"/>
      <c r="M28" s="93">
        <v>14.25</v>
      </c>
      <c r="N28" s="229"/>
    </row>
    <row r="29" spans="1:16">
      <c r="A29" s="122" t="s">
        <v>26</v>
      </c>
      <c r="B29" s="123"/>
      <c r="C29" s="86"/>
      <c r="D29" s="87"/>
      <c r="E29" s="86"/>
      <c r="F29" s="87"/>
      <c r="G29" s="89"/>
      <c r="H29" s="125"/>
      <c r="I29" s="124"/>
      <c r="J29" s="125"/>
      <c r="K29" s="91"/>
      <c r="L29" s="126"/>
      <c r="M29" s="96"/>
      <c r="N29" s="229"/>
    </row>
    <row r="30" spans="1:16">
      <c r="A30" s="122" t="s">
        <v>326</v>
      </c>
      <c r="B30" s="123"/>
      <c r="C30" s="86"/>
      <c r="D30" s="87"/>
      <c r="E30" s="86">
        <v>57</v>
      </c>
      <c r="F30" s="87"/>
      <c r="G30" s="89"/>
      <c r="H30" s="125"/>
      <c r="I30" s="124"/>
      <c r="J30" s="125"/>
      <c r="K30" s="91"/>
      <c r="L30" s="126"/>
      <c r="M30" s="96"/>
      <c r="N30" s="229"/>
    </row>
    <row r="31" spans="1:16">
      <c r="A31" s="122" t="s">
        <v>24</v>
      </c>
      <c r="B31" s="123"/>
      <c r="C31" s="86"/>
      <c r="D31" s="87"/>
      <c r="E31" s="86"/>
      <c r="F31" s="87"/>
      <c r="G31" s="89"/>
      <c r="H31" s="125"/>
      <c r="I31" s="89">
        <v>53.79</v>
      </c>
      <c r="J31" s="125"/>
      <c r="K31" s="91">
        <v>55.25</v>
      </c>
      <c r="L31" s="126"/>
      <c r="M31" s="90"/>
      <c r="N31" s="229"/>
    </row>
    <row r="32" spans="1:16">
      <c r="A32" s="122" t="s">
        <v>183</v>
      </c>
      <c r="B32" s="123"/>
      <c r="C32" s="86"/>
      <c r="D32" s="87"/>
      <c r="E32" s="86"/>
      <c r="F32" s="87">
        <v>20</v>
      </c>
      <c r="G32" s="89"/>
      <c r="H32" s="125"/>
      <c r="I32" s="89"/>
      <c r="J32" s="125"/>
      <c r="K32" s="91"/>
      <c r="L32" s="126"/>
      <c r="M32" s="96"/>
      <c r="N32" s="229"/>
    </row>
    <row r="33" spans="1:15">
      <c r="A33" s="122" t="s">
        <v>137</v>
      </c>
      <c r="B33" s="123"/>
      <c r="C33" s="86"/>
      <c r="D33" s="87"/>
      <c r="E33" s="86"/>
      <c r="F33" s="87"/>
      <c r="G33" s="89"/>
      <c r="H33" s="125"/>
      <c r="I33" s="89"/>
      <c r="J33" s="125"/>
      <c r="K33" s="91"/>
      <c r="L33" s="126"/>
      <c r="M33" s="96"/>
      <c r="N33" s="229"/>
    </row>
    <row r="34" spans="1:15">
      <c r="A34" s="121" t="s">
        <v>155</v>
      </c>
      <c r="B34" s="123"/>
      <c r="C34" s="86"/>
      <c r="D34" s="87"/>
      <c r="E34" s="86">
        <v>18.98</v>
      </c>
      <c r="F34" s="87"/>
      <c r="G34" s="89"/>
      <c r="H34" s="125"/>
      <c r="I34" s="89"/>
      <c r="J34" s="125"/>
      <c r="K34" s="91"/>
      <c r="L34" s="124"/>
      <c r="M34" s="93"/>
      <c r="N34" s="229"/>
    </row>
    <row r="35" spans="1:15">
      <c r="A35" s="122" t="s">
        <v>35</v>
      </c>
      <c r="B35" s="123"/>
      <c r="C35" s="86"/>
      <c r="D35" s="87"/>
      <c r="E35" s="86"/>
      <c r="F35" s="87"/>
      <c r="G35" s="89"/>
      <c r="H35" s="125"/>
      <c r="I35" s="89"/>
      <c r="J35" s="125"/>
      <c r="K35" s="91"/>
      <c r="L35" s="247">
        <v>70</v>
      </c>
      <c r="M35" s="93">
        <v>131</v>
      </c>
      <c r="N35" s="229"/>
    </row>
    <row r="36" spans="1:15">
      <c r="A36" s="122" t="s">
        <v>454</v>
      </c>
      <c r="B36" s="123"/>
      <c r="C36" s="86"/>
      <c r="D36" s="87"/>
      <c r="E36" s="86"/>
      <c r="F36" s="87"/>
      <c r="G36" s="89"/>
      <c r="H36" s="125"/>
      <c r="I36" s="89"/>
      <c r="J36" s="125"/>
      <c r="K36" s="91"/>
      <c r="L36" s="247">
        <v>32.9</v>
      </c>
      <c r="M36" s="93"/>
      <c r="N36" s="229"/>
    </row>
    <row r="37" spans="1:15">
      <c r="A37" s="122" t="s">
        <v>113</v>
      </c>
      <c r="B37" s="123"/>
      <c r="C37" s="86">
        <v>12.9</v>
      </c>
      <c r="D37" s="87"/>
      <c r="E37" s="86"/>
      <c r="F37" s="87"/>
      <c r="G37" s="89"/>
      <c r="H37" s="125"/>
      <c r="I37" s="89">
        <v>40.89</v>
      </c>
      <c r="J37" s="91">
        <v>11.5</v>
      </c>
      <c r="K37" s="91"/>
      <c r="L37" s="124"/>
      <c r="M37" s="242"/>
      <c r="N37" s="229"/>
    </row>
    <row r="38" spans="1:15">
      <c r="A38" s="121" t="s">
        <v>58</v>
      </c>
      <c r="B38" s="123"/>
      <c r="C38" s="86"/>
      <c r="D38" s="87"/>
      <c r="E38" s="86"/>
      <c r="F38" s="87"/>
      <c r="G38" s="89"/>
      <c r="H38" s="125"/>
      <c r="I38" s="124"/>
      <c r="J38" s="125"/>
      <c r="K38" s="91"/>
      <c r="L38" s="124"/>
      <c r="M38" s="242"/>
      <c r="N38" s="229"/>
    </row>
    <row r="39" spans="1:15">
      <c r="A39" s="194"/>
      <c r="B39" s="89"/>
      <c r="C39" s="89"/>
      <c r="D39" s="89"/>
      <c r="E39" s="89"/>
      <c r="F39" s="89"/>
      <c r="G39" s="89"/>
      <c r="H39" s="124"/>
      <c r="I39" s="124"/>
      <c r="J39" s="124"/>
      <c r="K39" s="124"/>
      <c r="L39" s="124"/>
      <c r="M39" s="124"/>
      <c r="N39" s="79"/>
    </row>
    <row r="40" spans="1:15" ht="15" customHeight="1">
      <c r="A40" s="194"/>
      <c r="B40" s="89"/>
      <c r="C40" s="89"/>
      <c r="D40" s="266" t="s">
        <v>360</v>
      </c>
      <c r="E40" s="266"/>
      <c r="F40" s="266"/>
      <c r="G40" s="266"/>
      <c r="H40" s="266"/>
      <c r="I40" s="124"/>
      <c r="J40" s="124"/>
      <c r="K40" s="124"/>
      <c r="L40" s="124"/>
      <c r="M40" s="124"/>
      <c r="N40" s="79"/>
      <c r="O40" s="1"/>
    </row>
    <row r="41" spans="1:15" ht="9.9499999999999993" customHeight="1" thickBot="1">
      <c r="A41" s="147"/>
      <c r="B41" s="155"/>
      <c r="C41" s="155"/>
      <c r="D41" s="155"/>
      <c r="E41" s="155"/>
      <c r="F41" s="155"/>
      <c r="G41" s="156"/>
      <c r="H41" s="132"/>
      <c r="I41" s="132"/>
      <c r="J41" s="132"/>
      <c r="K41" s="132"/>
      <c r="L41" s="132"/>
      <c r="M41" s="130"/>
      <c r="N41" s="202"/>
      <c r="O41" s="1"/>
    </row>
    <row r="42" spans="1:15" ht="15" customHeight="1" thickBot="1">
      <c r="A42" s="140" t="s">
        <v>45</v>
      </c>
      <c r="B42" s="191" t="s">
        <v>4</v>
      </c>
      <c r="C42" s="142" t="s">
        <v>5</v>
      </c>
      <c r="D42" s="142" t="s">
        <v>7</v>
      </c>
      <c r="E42" s="143" t="s">
        <v>12</v>
      </c>
      <c r="F42" s="142" t="s">
        <v>13</v>
      </c>
      <c r="G42" s="145" t="s">
        <v>15</v>
      </c>
      <c r="H42" s="144" t="s">
        <v>16</v>
      </c>
      <c r="I42" s="145" t="s">
        <v>17</v>
      </c>
      <c r="J42" s="145" t="s">
        <v>21</v>
      </c>
      <c r="K42" s="145" t="s">
        <v>22</v>
      </c>
      <c r="L42" s="146" t="s">
        <v>23</v>
      </c>
      <c r="M42" s="243" t="s">
        <v>36</v>
      </c>
      <c r="N42" s="118" t="s">
        <v>32</v>
      </c>
    </row>
    <row r="43" spans="1:15">
      <c r="A43" s="122" t="s">
        <v>311</v>
      </c>
      <c r="B43" s="123"/>
      <c r="C43" s="86"/>
      <c r="D43" s="87">
        <v>11.5</v>
      </c>
      <c r="E43" s="86"/>
      <c r="F43" s="87">
        <v>66.400000000000006</v>
      </c>
      <c r="G43" s="89"/>
      <c r="H43" s="125"/>
      <c r="I43" s="124"/>
      <c r="J43" s="125"/>
      <c r="K43" s="125"/>
      <c r="L43" s="124"/>
      <c r="M43" s="242"/>
      <c r="N43" s="229"/>
    </row>
    <row r="44" spans="1:15">
      <c r="A44" s="122" t="s">
        <v>47</v>
      </c>
      <c r="B44" s="123"/>
      <c r="C44" s="86"/>
      <c r="D44" s="87"/>
      <c r="E44" s="86"/>
      <c r="F44" s="87"/>
      <c r="G44" s="89">
        <v>15</v>
      </c>
      <c r="H44" s="125"/>
      <c r="I44" s="124"/>
      <c r="J44" s="125"/>
      <c r="K44" s="125"/>
      <c r="L44" s="124"/>
      <c r="M44" s="242"/>
      <c r="N44" s="229"/>
    </row>
    <row r="45" spans="1:15">
      <c r="A45" s="122" t="s">
        <v>312</v>
      </c>
      <c r="B45" s="123"/>
      <c r="C45" s="86"/>
      <c r="D45" s="87"/>
      <c r="E45" s="86"/>
      <c r="F45" s="87"/>
      <c r="G45" s="89"/>
      <c r="H45" s="125"/>
      <c r="I45" s="89">
        <v>99.99</v>
      </c>
      <c r="J45" s="125"/>
      <c r="K45" s="125"/>
      <c r="L45" s="124"/>
      <c r="M45" s="242">
        <v>6.99</v>
      </c>
      <c r="N45" s="229"/>
    </row>
    <row r="46" spans="1:15">
      <c r="A46" s="122" t="s">
        <v>50</v>
      </c>
      <c r="B46" s="123"/>
      <c r="C46" s="86"/>
      <c r="D46" s="87"/>
      <c r="E46" s="86"/>
      <c r="F46" s="87"/>
      <c r="G46" s="89"/>
      <c r="H46" s="125"/>
      <c r="I46" s="89"/>
      <c r="J46" s="125"/>
      <c r="K46" s="91">
        <v>23.98</v>
      </c>
      <c r="L46" s="124"/>
      <c r="M46" s="242"/>
      <c r="N46" s="229"/>
    </row>
    <row r="47" spans="1:15">
      <c r="A47" s="122" t="s">
        <v>323</v>
      </c>
      <c r="B47" s="123"/>
      <c r="C47" s="86"/>
      <c r="D47" s="87">
        <v>15</v>
      </c>
      <c r="E47" s="86"/>
      <c r="F47" s="87"/>
      <c r="G47" s="89"/>
      <c r="H47" s="125"/>
      <c r="I47" s="89"/>
      <c r="J47" s="125"/>
      <c r="K47" s="91"/>
      <c r="L47" s="124"/>
      <c r="M47" s="242"/>
      <c r="N47" s="229"/>
    </row>
    <row r="48" spans="1:15">
      <c r="A48" s="121" t="s">
        <v>34</v>
      </c>
      <c r="B48" s="123"/>
      <c r="C48" s="86"/>
      <c r="D48" s="87"/>
      <c r="E48" s="86"/>
      <c r="F48" s="87">
        <v>13.4</v>
      </c>
      <c r="G48" s="89"/>
      <c r="H48" s="125"/>
      <c r="I48" s="89"/>
      <c r="J48" s="125"/>
      <c r="K48" s="91">
        <v>29</v>
      </c>
      <c r="L48" s="124"/>
      <c r="M48" s="244"/>
      <c r="N48" s="229"/>
    </row>
    <row r="49" spans="1:14">
      <c r="A49" s="122" t="s">
        <v>197</v>
      </c>
      <c r="B49" s="123"/>
      <c r="C49" s="86"/>
      <c r="D49" s="87"/>
      <c r="E49" s="86"/>
      <c r="F49" s="87">
        <v>27.6</v>
      </c>
      <c r="G49" s="89">
        <v>15</v>
      </c>
      <c r="H49" s="125"/>
      <c r="I49" s="89"/>
      <c r="J49" s="125"/>
      <c r="K49" s="91"/>
      <c r="L49" s="124"/>
      <c r="M49" s="244"/>
      <c r="N49" s="229"/>
    </row>
    <row r="50" spans="1:14">
      <c r="A50" s="122" t="s">
        <v>313</v>
      </c>
      <c r="B50" s="123"/>
      <c r="C50" s="86">
        <v>2.4900000000000002</v>
      </c>
      <c r="D50" s="87"/>
      <c r="E50" s="86"/>
      <c r="F50" s="87"/>
      <c r="G50" s="89"/>
      <c r="H50" s="125"/>
      <c r="I50" s="89"/>
      <c r="J50" s="125"/>
      <c r="K50" s="91"/>
      <c r="L50" s="124"/>
      <c r="M50" s="244"/>
      <c r="N50" s="229"/>
    </row>
    <row r="51" spans="1:14">
      <c r="A51" s="122" t="s">
        <v>417</v>
      </c>
      <c r="B51" s="123"/>
      <c r="C51" s="86"/>
      <c r="D51" s="87"/>
      <c r="E51" s="86"/>
      <c r="F51" s="87"/>
      <c r="G51" s="89"/>
      <c r="H51" s="125"/>
      <c r="I51" s="89"/>
      <c r="J51" s="125"/>
      <c r="K51" s="91"/>
      <c r="L51" s="124"/>
      <c r="M51" s="234"/>
      <c r="N51" s="229"/>
    </row>
    <row r="52" spans="1:14">
      <c r="A52" s="122" t="s">
        <v>322</v>
      </c>
      <c r="B52" s="123"/>
      <c r="C52" s="86">
        <v>15</v>
      </c>
      <c r="D52" s="87"/>
      <c r="E52" s="86"/>
      <c r="F52" s="87"/>
      <c r="G52" s="89"/>
      <c r="H52" s="125"/>
      <c r="I52" s="89"/>
      <c r="J52" s="125"/>
      <c r="K52" s="91"/>
      <c r="L52" s="124"/>
      <c r="M52" s="244"/>
      <c r="N52" s="229"/>
    </row>
    <row r="53" spans="1:14">
      <c r="A53" s="121" t="s">
        <v>264</v>
      </c>
      <c r="B53" s="123"/>
      <c r="C53" s="86"/>
      <c r="D53" s="87">
        <v>29</v>
      </c>
      <c r="E53" s="86"/>
      <c r="F53" s="87"/>
      <c r="G53" s="89">
        <v>29</v>
      </c>
      <c r="H53" s="125"/>
      <c r="I53" s="89">
        <v>22</v>
      </c>
      <c r="J53" s="125"/>
      <c r="K53" s="91"/>
      <c r="L53" s="124"/>
      <c r="M53" s="244"/>
      <c r="N53" s="229"/>
    </row>
    <row r="54" spans="1:14">
      <c r="A54" s="122" t="s">
        <v>20</v>
      </c>
      <c r="B54" s="123"/>
      <c r="C54" s="86"/>
      <c r="D54" s="87"/>
      <c r="E54" s="86"/>
      <c r="F54" s="87"/>
      <c r="G54" s="89">
        <v>35.64</v>
      </c>
      <c r="H54" s="125">
        <v>237.5</v>
      </c>
      <c r="I54" s="89"/>
      <c r="J54" s="125"/>
      <c r="K54" s="91"/>
      <c r="L54" s="124"/>
      <c r="M54" s="244"/>
      <c r="N54" s="229"/>
    </row>
    <row r="55" spans="1:14">
      <c r="A55" s="122" t="s">
        <v>368</v>
      </c>
      <c r="B55" s="123"/>
      <c r="C55" s="86"/>
      <c r="D55" s="87"/>
      <c r="E55" s="86"/>
      <c r="F55" s="87"/>
      <c r="G55" s="89"/>
      <c r="H55" s="125"/>
      <c r="I55" s="89">
        <v>50</v>
      </c>
      <c r="J55" s="125"/>
      <c r="K55" s="91"/>
      <c r="L55" s="124"/>
      <c r="M55" s="244"/>
      <c r="N55" s="229"/>
    </row>
    <row r="56" spans="1:14">
      <c r="A56" s="122" t="s">
        <v>153</v>
      </c>
      <c r="B56" s="204"/>
      <c r="C56" s="205"/>
      <c r="D56" s="206"/>
      <c r="E56" s="205"/>
      <c r="F56" s="206"/>
      <c r="G56" s="89">
        <v>11.4</v>
      </c>
      <c r="H56" s="91">
        <v>28.8</v>
      </c>
      <c r="I56" s="89"/>
      <c r="J56" s="259"/>
      <c r="K56" s="91">
        <v>11.4</v>
      </c>
      <c r="L56" s="126"/>
      <c r="M56" s="242"/>
      <c r="N56" s="229"/>
    </row>
    <row r="57" spans="1:14">
      <c r="A57" s="122" t="s">
        <v>48</v>
      </c>
      <c r="B57" s="204"/>
      <c r="C57" s="205"/>
      <c r="D57" s="206"/>
      <c r="E57" s="205"/>
      <c r="F57" s="87">
        <v>129.4</v>
      </c>
      <c r="G57" s="89">
        <v>169.3</v>
      </c>
      <c r="H57" s="256"/>
      <c r="I57" s="89">
        <v>108.8</v>
      </c>
      <c r="J57" s="91">
        <v>27.9</v>
      </c>
      <c r="K57" s="91">
        <v>37.35</v>
      </c>
      <c r="L57" s="247">
        <v>29.4</v>
      </c>
      <c r="M57" s="242"/>
      <c r="N57" s="229"/>
    </row>
    <row r="58" spans="1:14">
      <c r="A58" s="122" t="s">
        <v>122</v>
      </c>
      <c r="B58" s="204"/>
      <c r="C58" s="205"/>
      <c r="D58" s="206"/>
      <c r="E58" s="205"/>
      <c r="F58" s="87">
        <v>27</v>
      </c>
      <c r="G58" s="89">
        <v>72.5</v>
      </c>
      <c r="H58" s="125">
        <v>18</v>
      </c>
      <c r="I58" s="89"/>
      <c r="J58" s="91">
        <v>18</v>
      </c>
      <c r="K58" s="97"/>
      <c r="L58" s="126"/>
      <c r="M58" s="242"/>
      <c r="N58" s="229"/>
    </row>
    <row r="59" spans="1:14">
      <c r="A59" s="122" t="s">
        <v>374</v>
      </c>
      <c r="B59" s="204"/>
      <c r="C59" s="205"/>
      <c r="D59" s="206"/>
      <c r="E59" s="205"/>
      <c r="F59" s="87">
        <v>16.899999999999999</v>
      </c>
      <c r="G59" s="89"/>
      <c r="H59" s="125">
        <v>11.6</v>
      </c>
      <c r="I59" s="89"/>
      <c r="J59" s="91">
        <v>16.899999999999999</v>
      </c>
      <c r="K59" s="97"/>
      <c r="L59" s="126"/>
      <c r="M59" s="242"/>
      <c r="N59" s="229"/>
    </row>
    <row r="60" spans="1:14">
      <c r="A60" s="122" t="s">
        <v>198</v>
      </c>
      <c r="B60" s="204"/>
      <c r="C60" s="205"/>
      <c r="D60" s="206"/>
      <c r="E60" s="205"/>
      <c r="F60" s="206"/>
      <c r="G60" s="89"/>
      <c r="H60" s="125"/>
      <c r="I60" s="89">
        <v>10</v>
      </c>
      <c r="J60" s="259"/>
      <c r="K60" s="97"/>
      <c r="L60" s="126"/>
      <c r="M60" s="242"/>
      <c r="N60" s="229"/>
    </row>
    <row r="61" spans="1:14">
      <c r="A61" s="121" t="s">
        <v>46</v>
      </c>
      <c r="B61" s="123"/>
      <c r="C61" s="86"/>
      <c r="D61" s="87"/>
      <c r="E61" s="86"/>
      <c r="F61" s="87"/>
      <c r="G61" s="249">
        <v>108.8</v>
      </c>
      <c r="H61" s="125"/>
      <c r="I61" s="127"/>
      <c r="J61" s="125"/>
      <c r="K61" s="125"/>
      <c r="L61" s="124"/>
      <c r="M61" s="242"/>
      <c r="N61" s="229"/>
    </row>
    <row r="62" spans="1:14">
      <c r="A62" s="121" t="s">
        <v>165</v>
      </c>
      <c r="B62" s="123"/>
      <c r="C62" s="86"/>
      <c r="D62" s="87"/>
      <c r="E62" s="86"/>
      <c r="F62" s="234"/>
      <c r="G62" s="249"/>
      <c r="H62" s="125"/>
      <c r="I62" s="127"/>
      <c r="J62" s="124"/>
      <c r="K62" s="125"/>
      <c r="L62" s="247">
        <v>35</v>
      </c>
      <c r="M62" s="242"/>
      <c r="N62" s="229"/>
    </row>
    <row r="63" spans="1:14">
      <c r="A63" s="121" t="s">
        <v>196</v>
      </c>
      <c r="B63" s="123">
        <v>6.9</v>
      </c>
      <c r="C63" s="86"/>
      <c r="D63" s="87"/>
      <c r="E63" s="86"/>
      <c r="F63" s="234"/>
      <c r="G63" s="249"/>
      <c r="H63" s="125"/>
      <c r="I63" s="127"/>
      <c r="J63" s="124"/>
      <c r="K63" s="125"/>
      <c r="L63" s="124"/>
      <c r="M63" s="242"/>
      <c r="N63" s="229"/>
    </row>
    <row r="64" spans="1:14">
      <c r="A64" s="121" t="s">
        <v>338</v>
      </c>
      <c r="B64" s="123"/>
      <c r="C64" s="86"/>
      <c r="D64" s="87"/>
      <c r="E64" s="86"/>
      <c r="F64" s="234"/>
      <c r="G64" s="91">
        <v>36.6</v>
      </c>
      <c r="H64" s="127"/>
      <c r="I64" s="127"/>
      <c r="J64" s="124"/>
      <c r="K64" s="125"/>
      <c r="L64" s="124"/>
      <c r="M64" s="242"/>
      <c r="N64" s="229"/>
    </row>
    <row r="65" spans="1:15">
      <c r="A65" s="121" t="s">
        <v>248</v>
      </c>
      <c r="B65" s="123"/>
      <c r="C65" s="86"/>
      <c r="D65" s="87"/>
      <c r="E65" s="86"/>
      <c r="F65" s="234"/>
      <c r="G65" s="249"/>
      <c r="H65" s="125"/>
      <c r="I65" s="127">
        <v>12.43</v>
      </c>
      <c r="J65" s="124"/>
      <c r="K65" s="125"/>
      <c r="L65" s="124"/>
      <c r="M65" s="242"/>
      <c r="N65" s="229"/>
    </row>
    <row r="66" spans="1:15">
      <c r="A66" s="121" t="s">
        <v>371</v>
      </c>
      <c r="B66" s="123"/>
      <c r="C66" s="86"/>
      <c r="D66" s="87"/>
      <c r="E66" s="86"/>
      <c r="F66" s="234"/>
      <c r="G66" s="249"/>
      <c r="H66" s="125"/>
      <c r="I66" s="127">
        <v>13.32</v>
      </c>
      <c r="J66" s="124"/>
      <c r="K66" s="125"/>
      <c r="L66" s="124"/>
      <c r="M66" s="242"/>
      <c r="N66" s="229"/>
    </row>
    <row r="67" spans="1:15">
      <c r="A67" s="121" t="s">
        <v>355</v>
      </c>
      <c r="B67" s="123"/>
      <c r="C67" s="86"/>
      <c r="D67" s="87"/>
      <c r="E67" s="86"/>
      <c r="F67" s="234"/>
      <c r="G67" s="249"/>
      <c r="H67" s="91">
        <v>12.92</v>
      </c>
      <c r="I67" s="127"/>
      <c r="J67" s="124"/>
      <c r="K67" s="125"/>
      <c r="L67" s="124"/>
      <c r="M67" s="242"/>
      <c r="N67" s="229"/>
    </row>
    <row r="68" spans="1:15">
      <c r="A68" s="122" t="s">
        <v>353</v>
      </c>
      <c r="B68" s="123"/>
      <c r="C68" s="86"/>
      <c r="D68" s="87"/>
      <c r="E68" s="86"/>
      <c r="F68" s="234"/>
      <c r="G68" s="249"/>
      <c r="H68" s="91">
        <v>647.35</v>
      </c>
      <c r="I68" s="127"/>
      <c r="J68" s="124"/>
      <c r="K68" s="125"/>
      <c r="L68" s="124"/>
      <c r="M68" s="242"/>
      <c r="N68" s="229"/>
    </row>
    <row r="69" spans="1:15">
      <c r="A69" s="122" t="s">
        <v>354</v>
      </c>
      <c r="B69" s="123"/>
      <c r="C69" s="86"/>
      <c r="D69" s="87"/>
      <c r="E69" s="86"/>
      <c r="F69" s="234"/>
      <c r="G69" s="249"/>
      <c r="H69" s="91">
        <v>33</v>
      </c>
      <c r="I69" s="127"/>
      <c r="J69" s="124"/>
      <c r="K69" s="125"/>
      <c r="L69" s="124"/>
      <c r="M69" s="242"/>
      <c r="N69" s="229"/>
    </row>
    <row r="70" spans="1:15">
      <c r="A70" s="122" t="s">
        <v>361</v>
      </c>
      <c r="B70" s="123"/>
      <c r="C70" s="86"/>
      <c r="D70" s="87"/>
      <c r="E70" s="86"/>
      <c r="F70" s="234"/>
      <c r="G70" s="249"/>
      <c r="H70" s="91">
        <v>27</v>
      </c>
      <c r="I70" s="127"/>
      <c r="J70" s="124"/>
      <c r="K70" s="125"/>
      <c r="L70" s="124"/>
      <c r="M70" s="242"/>
      <c r="N70" s="229"/>
    </row>
    <row r="71" spans="1:15">
      <c r="A71" s="122" t="s">
        <v>362</v>
      </c>
      <c r="B71" s="123"/>
      <c r="C71" s="86"/>
      <c r="D71" s="87"/>
      <c r="E71" s="86"/>
      <c r="F71" s="234"/>
      <c r="G71" s="249"/>
      <c r="H71" s="91">
        <v>45</v>
      </c>
      <c r="I71" s="127"/>
      <c r="J71" s="124"/>
      <c r="K71" s="125"/>
      <c r="L71" s="124"/>
      <c r="M71" s="242"/>
      <c r="N71" s="229"/>
    </row>
    <row r="72" spans="1:15">
      <c r="A72" s="122" t="s">
        <v>365</v>
      </c>
      <c r="B72" s="123"/>
      <c r="C72" s="86"/>
      <c r="D72" s="87"/>
      <c r="E72" s="86"/>
      <c r="F72" s="234"/>
      <c r="G72" s="249"/>
      <c r="H72" s="91">
        <v>49.8</v>
      </c>
      <c r="I72" s="127"/>
      <c r="J72" s="124"/>
      <c r="K72" s="125"/>
      <c r="L72" s="124"/>
      <c r="M72" s="242"/>
      <c r="N72" s="229"/>
    </row>
    <row r="73" spans="1:15">
      <c r="A73" s="122" t="s">
        <v>364</v>
      </c>
      <c r="B73" s="123"/>
      <c r="C73" s="86"/>
      <c r="D73" s="87"/>
      <c r="E73" s="86"/>
      <c r="F73" s="234"/>
      <c r="G73" s="249"/>
      <c r="H73" s="91">
        <v>48.55</v>
      </c>
      <c r="I73" s="127"/>
      <c r="J73" s="124"/>
      <c r="K73" s="125"/>
      <c r="L73" s="124"/>
      <c r="M73" s="242"/>
      <c r="N73" s="229"/>
    </row>
    <row r="74" spans="1:15">
      <c r="A74" s="122" t="s">
        <v>363</v>
      </c>
      <c r="B74" s="123"/>
      <c r="C74" s="87"/>
      <c r="D74" s="86"/>
      <c r="E74" s="123"/>
      <c r="F74" s="86"/>
      <c r="G74" s="250"/>
      <c r="H74" s="89">
        <v>39.5</v>
      </c>
      <c r="I74" s="125"/>
      <c r="J74" s="124"/>
      <c r="K74" s="125"/>
      <c r="L74" s="124"/>
      <c r="M74" s="242"/>
      <c r="N74" s="229"/>
    </row>
    <row r="75" spans="1:15">
      <c r="A75" s="122" t="s">
        <v>395</v>
      </c>
      <c r="B75" s="123"/>
      <c r="C75" s="86"/>
      <c r="D75" s="87"/>
      <c r="E75" s="86"/>
      <c r="F75" s="234"/>
      <c r="G75" s="251"/>
      <c r="H75" s="125"/>
      <c r="I75" s="127"/>
      <c r="J75" s="89">
        <v>100.75</v>
      </c>
      <c r="K75" s="125"/>
      <c r="L75" s="124"/>
      <c r="M75" s="242"/>
      <c r="N75" s="229"/>
    </row>
    <row r="76" spans="1:15">
      <c r="A76" s="122" t="s">
        <v>400</v>
      </c>
      <c r="B76" s="123"/>
      <c r="C76" s="234"/>
      <c r="D76" s="87"/>
      <c r="E76" s="234"/>
      <c r="F76" s="87"/>
      <c r="G76" s="251"/>
      <c r="H76" s="125"/>
      <c r="I76" s="241"/>
      <c r="J76" s="91">
        <v>147.5</v>
      </c>
      <c r="K76" s="241"/>
      <c r="L76" s="125"/>
      <c r="M76" s="242"/>
      <c r="N76" s="229"/>
      <c r="O76" s="1"/>
    </row>
    <row r="77" spans="1:15" ht="15.75" thickBot="1">
      <c r="A77" s="196" t="s">
        <v>399</v>
      </c>
      <c r="B77" s="195"/>
      <c r="C77" s="155"/>
      <c r="D77" s="102"/>
      <c r="E77" s="155"/>
      <c r="F77" s="213"/>
      <c r="G77" s="252"/>
      <c r="H77" s="131"/>
      <c r="I77" s="230"/>
      <c r="J77" s="156">
        <v>201.65</v>
      </c>
      <c r="K77" s="131"/>
      <c r="L77" s="132"/>
      <c r="M77" s="245"/>
      <c r="N77" s="157"/>
    </row>
    <row r="78" spans="1:15" ht="15.75" thickBot="1">
      <c r="A78" s="137" t="s">
        <v>32</v>
      </c>
      <c r="B78" s="235">
        <f>SUM(B4:B74)</f>
        <v>382.57999999999993</v>
      </c>
      <c r="C78" s="236">
        <f>SUM(C4:C74)</f>
        <v>732.87</v>
      </c>
      <c r="D78" s="237">
        <f>SUM(D4:D74)</f>
        <v>377.07</v>
      </c>
      <c r="E78" s="236">
        <f>SUM(E4:E74)</f>
        <v>447.08</v>
      </c>
      <c r="F78" s="238">
        <f>SUM(F4:F74)</f>
        <v>1129.1300000000001</v>
      </c>
      <c r="G78" s="253">
        <f>SUM(G4:G64)</f>
        <v>1193.5199999999998</v>
      </c>
      <c r="H78" s="257"/>
      <c r="I78" s="128"/>
      <c r="J78" s="260"/>
      <c r="K78" s="129"/>
      <c r="L78" s="454"/>
      <c r="M78" s="246"/>
      <c r="N78" s="139"/>
    </row>
    <row r="79" spans="1:15">
      <c r="J79" s="199"/>
    </row>
    <row r="80" spans="1:15" ht="15" customHeight="1">
      <c r="A80" s="112" t="s">
        <v>392</v>
      </c>
    </row>
    <row r="81" spans="1:14" ht="9.9499999999999993" customHeight="1"/>
    <row r="82" spans="1:14" ht="15" customHeight="1">
      <c r="A82" s="227" t="s">
        <v>320</v>
      </c>
    </row>
    <row r="83" spans="1:14" ht="15" customHeight="1">
      <c r="A83" s="227" t="s">
        <v>321</v>
      </c>
    </row>
    <row r="84" spans="1:14" ht="15" customHeight="1">
      <c r="A84" s="231" t="s">
        <v>199</v>
      </c>
      <c r="B84" s="114"/>
      <c r="C84" s="114"/>
      <c r="D84" s="114"/>
      <c r="E84" s="114"/>
      <c r="F84" s="114"/>
      <c r="G84" s="114"/>
      <c r="H84" s="114"/>
      <c r="I84" s="114"/>
      <c r="J84" s="114"/>
    </row>
    <row r="85" spans="1:14" ht="15" customHeight="1">
      <c r="A85" s="231" t="s">
        <v>200</v>
      </c>
      <c r="B85" s="114"/>
      <c r="C85" s="114"/>
      <c r="D85" s="114"/>
      <c r="E85" s="114"/>
      <c r="F85" s="114"/>
      <c r="G85" s="114"/>
      <c r="H85" s="114"/>
      <c r="I85" s="114"/>
      <c r="J85" s="114"/>
      <c r="N85" s="240"/>
    </row>
    <row r="86" spans="1:14" ht="15" customHeight="1">
      <c r="A86" s="231" t="s">
        <v>387</v>
      </c>
      <c r="B86" s="114"/>
      <c r="C86" s="114"/>
      <c r="D86" s="114"/>
      <c r="E86" s="114"/>
      <c r="F86" s="114"/>
      <c r="G86" s="114"/>
      <c r="H86" s="114"/>
      <c r="I86" s="114"/>
      <c r="J86" s="114"/>
      <c r="N86" s="240"/>
    </row>
    <row r="87" spans="1:14" ht="15" customHeight="1">
      <c r="A87" s="231" t="s">
        <v>324</v>
      </c>
      <c r="B87" s="114"/>
      <c r="C87" s="114"/>
      <c r="D87" s="114"/>
      <c r="E87" s="114"/>
      <c r="F87" s="114"/>
      <c r="G87" s="114"/>
      <c r="H87" s="114"/>
      <c r="I87" s="114"/>
      <c r="J87" s="114"/>
      <c r="N87" s="240"/>
    </row>
    <row r="88" spans="1:14" ht="15" customHeight="1">
      <c r="A88" s="114" t="s">
        <v>314</v>
      </c>
      <c r="B88" s="114"/>
      <c r="C88" s="114"/>
      <c r="D88" s="114"/>
      <c r="E88" s="114"/>
      <c r="F88" s="114"/>
      <c r="G88" s="114"/>
      <c r="H88" s="114"/>
      <c r="I88" s="114"/>
      <c r="J88" s="114"/>
    </row>
    <row r="89" spans="1:14" ht="15" customHeight="1">
      <c r="A89" s="114" t="s">
        <v>325</v>
      </c>
      <c r="B89" s="114"/>
      <c r="C89" s="114"/>
      <c r="D89" s="114"/>
      <c r="E89" s="114"/>
      <c r="F89" s="114"/>
      <c r="G89" s="114"/>
      <c r="H89" s="114"/>
      <c r="I89" s="114"/>
      <c r="J89" s="114"/>
    </row>
    <row r="90" spans="1:14" ht="15" customHeight="1">
      <c r="A90" s="114" t="s">
        <v>327</v>
      </c>
      <c r="B90" s="114"/>
      <c r="C90" s="114"/>
      <c r="D90" s="114"/>
      <c r="E90" s="114"/>
      <c r="F90" s="114"/>
      <c r="G90" s="114"/>
      <c r="H90" s="114"/>
      <c r="I90" s="114"/>
      <c r="J90" s="114"/>
    </row>
    <row r="91" spans="1:14" ht="15" customHeight="1">
      <c r="A91" s="114" t="s">
        <v>328</v>
      </c>
      <c r="B91" s="114"/>
      <c r="C91" s="114"/>
      <c r="D91" s="114"/>
      <c r="E91" s="114"/>
      <c r="F91" s="114"/>
      <c r="G91" s="114"/>
      <c r="H91" s="114"/>
      <c r="I91" s="114"/>
      <c r="J91" s="114"/>
    </row>
    <row r="92" spans="1:14" ht="15" customHeight="1">
      <c r="A92" s="114" t="s">
        <v>315</v>
      </c>
      <c r="B92" s="114"/>
      <c r="C92" s="114"/>
      <c r="D92" s="114"/>
      <c r="E92" s="114"/>
      <c r="F92" s="114"/>
      <c r="G92" s="114"/>
      <c r="H92" s="114"/>
      <c r="I92" s="114"/>
      <c r="J92" s="114"/>
    </row>
    <row r="93" spans="1:14" ht="15" customHeight="1">
      <c r="A93" s="114" t="s">
        <v>331</v>
      </c>
      <c r="B93" s="114"/>
      <c r="C93" s="114"/>
      <c r="D93" s="114"/>
      <c r="E93" s="114"/>
      <c r="F93" s="114"/>
      <c r="G93" s="114"/>
      <c r="H93" s="114"/>
      <c r="I93" s="114"/>
      <c r="J93" s="114"/>
    </row>
    <row r="94" spans="1:14" ht="15" customHeight="1">
      <c r="A94" s="114" t="s">
        <v>329</v>
      </c>
      <c r="B94" s="114"/>
      <c r="C94" s="114"/>
      <c r="D94" s="114"/>
      <c r="E94" s="114"/>
      <c r="F94" s="114"/>
      <c r="G94" s="114"/>
      <c r="H94" s="114"/>
      <c r="I94" s="114"/>
      <c r="J94" s="114"/>
    </row>
    <row r="95" spans="1:14" ht="15" customHeight="1">
      <c r="A95" s="114" t="s">
        <v>330</v>
      </c>
      <c r="B95" s="114"/>
      <c r="C95" s="114"/>
      <c r="D95" s="114"/>
      <c r="E95" s="114"/>
      <c r="F95" s="114"/>
      <c r="G95" s="114"/>
      <c r="H95" s="114"/>
      <c r="I95" s="114"/>
      <c r="J95" s="114"/>
    </row>
    <row r="96" spans="1:14" ht="15" customHeight="1">
      <c r="A96" s="114" t="s">
        <v>213</v>
      </c>
      <c r="B96" s="114"/>
      <c r="C96" s="114"/>
      <c r="D96" s="114"/>
      <c r="E96" s="114"/>
      <c r="F96" s="114"/>
      <c r="G96" s="114"/>
      <c r="H96" s="114"/>
      <c r="I96" s="114"/>
      <c r="J96" s="114"/>
    </row>
    <row r="97" spans="1:10" ht="15" customHeight="1">
      <c r="A97" s="114" t="s">
        <v>214</v>
      </c>
      <c r="B97" s="114"/>
      <c r="C97" s="114"/>
      <c r="D97" s="114"/>
      <c r="E97" s="114"/>
      <c r="F97" s="114"/>
      <c r="G97" s="114"/>
      <c r="H97" s="114"/>
      <c r="I97" s="114"/>
      <c r="J97" s="114"/>
    </row>
    <row r="98" spans="1:10" ht="15" customHeight="1">
      <c r="A98" s="114" t="s">
        <v>212</v>
      </c>
      <c r="B98" s="114"/>
      <c r="C98" s="114"/>
      <c r="D98" s="114"/>
      <c r="E98" s="114"/>
      <c r="F98" s="114"/>
      <c r="G98" s="114"/>
      <c r="H98" s="114"/>
      <c r="I98" s="114"/>
      <c r="J98" s="114"/>
    </row>
    <row r="99" spans="1:10" ht="15" customHeight="1">
      <c r="A99" s="114" t="s">
        <v>215</v>
      </c>
      <c r="B99" s="114"/>
      <c r="C99" s="114"/>
      <c r="D99" s="114"/>
      <c r="E99" s="114"/>
      <c r="F99" s="114"/>
      <c r="G99" s="114"/>
      <c r="H99" s="114"/>
      <c r="I99" s="114"/>
      <c r="J99" s="114"/>
    </row>
    <row r="100" spans="1:10" ht="15" customHeight="1">
      <c r="A100" s="114" t="s">
        <v>332</v>
      </c>
      <c r="B100" s="114"/>
      <c r="C100" s="114"/>
      <c r="D100" s="114"/>
      <c r="E100" s="114"/>
      <c r="F100" s="114"/>
      <c r="G100" s="114"/>
      <c r="H100" s="114"/>
      <c r="I100" s="114"/>
      <c r="J100" s="114"/>
    </row>
    <row r="101" spans="1:10" ht="15" customHeight="1">
      <c r="A101" s="114" t="s">
        <v>316</v>
      </c>
      <c r="B101" s="114"/>
      <c r="C101" s="114"/>
      <c r="D101" s="114"/>
      <c r="E101" s="114"/>
      <c r="F101" s="114"/>
      <c r="G101" s="114"/>
      <c r="H101" s="114"/>
      <c r="I101" s="114"/>
      <c r="J101" s="114"/>
    </row>
    <row r="102" spans="1:10" ht="15" customHeight="1">
      <c r="A102" s="114" t="s">
        <v>317</v>
      </c>
      <c r="B102" s="114"/>
      <c r="C102" s="114"/>
      <c r="D102" s="114"/>
      <c r="E102" s="114"/>
      <c r="F102" s="114"/>
      <c r="G102" s="114"/>
      <c r="H102" s="114"/>
      <c r="I102" s="114"/>
      <c r="J102" s="114"/>
    </row>
    <row r="103" spans="1:10" ht="15" customHeight="1">
      <c r="A103" s="114" t="s">
        <v>337</v>
      </c>
      <c r="B103" s="114"/>
      <c r="C103" s="114"/>
      <c r="D103" s="114"/>
      <c r="E103" s="114"/>
      <c r="F103" s="114"/>
      <c r="G103" s="114"/>
      <c r="H103" s="114"/>
      <c r="I103" s="114"/>
      <c r="J103" s="114"/>
    </row>
    <row r="104" spans="1:10" ht="15" customHeight="1">
      <c r="A104" s="114" t="s">
        <v>333</v>
      </c>
      <c r="B104" s="114"/>
      <c r="C104" s="114"/>
      <c r="D104" s="114"/>
      <c r="E104" s="114"/>
      <c r="F104" s="114"/>
      <c r="G104" s="114"/>
      <c r="H104" s="114"/>
      <c r="I104" s="114"/>
      <c r="J104" s="114"/>
    </row>
    <row r="105" spans="1:10" ht="15" customHeight="1">
      <c r="A105" s="114" t="s">
        <v>336</v>
      </c>
      <c r="B105" s="114"/>
      <c r="C105" s="114"/>
      <c r="D105" s="114"/>
      <c r="E105" s="114"/>
      <c r="F105" s="114"/>
      <c r="G105" s="114"/>
      <c r="H105" s="114"/>
      <c r="I105" s="114"/>
      <c r="J105" s="114"/>
    </row>
    <row r="106" spans="1:10" ht="15" customHeight="1">
      <c r="A106" s="114" t="s">
        <v>318</v>
      </c>
      <c r="B106" s="114"/>
      <c r="C106" s="114"/>
      <c r="D106" s="114"/>
      <c r="E106" s="114"/>
      <c r="F106" s="114"/>
      <c r="G106" s="114"/>
      <c r="H106" s="114"/>
      <c r="I106" s="114"/>
      <c r="J106" s="114"/>
    </row>
    <row r="107" spans="1:10" ht="15" customHeight="1">
      <c r="A107" s="114" t="s">
        <v>319</v>
      </c>
      <c r="B107" s="114"/>
      <c r="C107" s="114"/>
      <c r="D107" s="114"/>
      <c r="E107" s="114"/>
      <c r="F107" s="114"/>
      <c r="G107" s="114"/>
      <c r="H107" s="114"/>
      <c r="I107" s="114"/>
      <c r="J107" s="114"/>
    </row>
    <row r="108" spans="1:10" ht="15" customHeight="1">
      <c r="A108" s="114" t="s">
        <v>351</v>
      </c>
      <c r="B108" s="114"/>
      <c r="C108" s="114"/>
      <c r="D108" s="114"/>
      <c r="E108" s="114"/>
      <c r="F108" s="114"/>
      <c r="G108" s="114"/>
      <c r="H108" s="114"/>
      <c r="I108" s="114"/>
      <c r="J108" s="114"/>
    </row>
    <row r="109" spans="1:10" ht="15" customHeight="1">
      <c r="A109" s="114" t="s">
        <v>334</v>
      </c>
      <c r="B109" s="114"/>
      <c r="C109" s="114"/>
      <c r="D109" s="114"/>
      <c r="E109" s="114"/>
      <c r="F109" s="114"/>
      <c r="G109" s="114"/>
      <c r="H109" s="114"/>
      <c r="I109" s="114"/>
      <c r="J109" s="114"/>
    </row>
    <row r="110" spans="1:10" ht="15" customHeight="1">
      <c r="A110" s="114" t="s">
        <v>335</v>
      </c>
      <c r="B110" s="114"/>
      <c r="C110" s="114"/>
      <c r="D110" s="114"/>
      <c r="E110" s="114"/>
      <c r="F110" s="114"/>
      <c r="G110" s="114"/>
      <c r="H110" s="114"/>
      <c r="I110" s="114"/>
      <c r="J110" s="114"/>
    </row>
    <row r="111" spans="1:10">
      <c r="A111" s="114" t="s">
        <v>356</v>
      </c>
      <c r="B111" s="114"/>
      <c r="C111" s="114"/>
      <c r="D111" s="114"/>
      <c r="E111" s="114"/>
      <c r="F111" s="114"/>
      <c r="G111" s="114"/>
      <c r="H111" s="114"/>
      <c r="I111" s="114"/>
      <c r="J111" s="114"/>
    </row>
    <row r="112" spans="1:10">
      <c r="A112" s="114" t="s">
        <v>352</v>
      </c>
      <c r="B112" s="114"/>
      <c r="C112" s="114"/>
      <c r="D112" s="114"/>
      <c r="E112" s="114"/>
      <c r="F112" s="114"/>
      <c r="G112" s="114"/>
      <c r="H112" s="114"/>
      <c r="I112" s="114"/>
      <c r="J112" s="114"/>
    </row>
    <row r="113" spans="1:10">
      <c r="H113" s="114"/>
      <c r="I113" s="114"/>
      <c r="J113" s="114"/>
    </row>
    <row r="114" spans="1:10">
      <c r="H114" s="114"/>
      <c r="I114" s="114"/>
      <c r="J114" s="114"/>
    </row>
    <row r="115" spans="1:10">
      <c r="A115" s="114"/>
      <c r="B115" s="114"/>
      <c r="C115" s="114"/>
      <c r="D115" s="114"/>
      <c r="E115" s="114"/>
      <c r="F115" s="114"/>
      <c r="G115" s="114"/>
      <c r="H115" s="114"/>
      <c r="I115" s="114"/>
      <c r="J115" s="114"/>
    </row>
    <row r="116" spans="1:10">
      <c r="A116" s="114"/>
      <c r="B116" s="114"/>
      <c r="C116" s="114"/>
      <c r="D116" s="114"/>
      <c r="E116" s="114"/>
      <c r="F116" s="114"/>
      <c r="G116" s="114"/>
      <c r="H116" s="114"/>
      <c r="I116" s="114"/>
      <c r="J116" s="114"/>
    </row>
    <row r="117" spans="1:10">
      <c r="A117" s="114"/>
      <c r="B117" s="114"/>
      <c r="C117" s="114"/>
      <c r="D117" s="114"/>
      <c r="E117" s="114"/>
      <c r="F117" s="114"/>
      <c r="G117" s="114"/>
      <c r="H117" s="114"/>
      <c r="I117" s="114"/>
      <c r="J117" s="114"/>
    </row>
    <row r="118" spans="1:10">
      <c r="A118" s="114"/>
      <c r="B118" s="114"/>
      <c r="C118" s="114"/>
      <c r="D118" s="114"/>
      <c r="E118" s="114"/>
      <c r="F118" s="114"/>
      <c r="G118" s="114"/>
      <c r="H118" s="114"/>
      <c r="I118" s="114"/>
      <c r="J118" s="114"/>
    </row>
    <row r="119" spans="1:10">
      <c r="A119" s="114"/>
      <c r="B119" s="114"/>
      <c r="C119" s="114"/>
      <c r="D119" s="114"/>
      <c r="E119" s="114"/>
      <c r="F119" s="114"/>
      <c r="G119" s="114"/>
      <c r="H119" s="114"/>
      <c r="I119" s="114"/>
      <c r="J119" s="114"/>
    </row>
    <row r="120" spans="1:10" ht="15" customHeight="1">
      <c r="A120" s="112" t="s">
        <v>359</v>
      </c>
      <c r="B120" s="114"/>
      <c r="C120" s="114"/>
      <c r="D120" s="114"/>
      <c r="E120" s="114"/>
      <c r="F120" s="114"/>
      <c r="G120" s="114"/>
      <c r="H120" s="114"/>
      <c r="I120" s="114"/>
      <c r="J120" s="114"/>
    </row>
    <row r="121" spans="1:10">
      <c r="A121" s="114" t="s">
        <v>405</v>
      </c>
      <c r="B121" s="114"/>
      <c r="C121" s="114"/>
      <c r="D121" s="114"/>
      <c r="E121" s="114"/>
      <c r="F121" s="114"/>
      <c r="G121" s="114"/>
      <c r="H121" s="114"/>
      <c r="I121" s="114"/>
      <c r="J121" s="114"/>
    </row>
    <row r="122" spans="1:10">
      <c r="A122" s="114" t="s">
        <v>406</v>
      </c>
      <c r="B122" s="114"/>
      <c r="C122" s="114"/>
      <c r="D122" s="114"/>
      <c r="E122" s="114"/>
      <c r="F122" s="114"/>
      <c r="G122" s="114"/>
      <c r="H122" s="114"/>
      <c r="I122" s="114"/>
      <c r="J122" s="114"/>
    </row>
    <row r="123" spans="1:10">
      <c r="A123" s="114" t="s">
        <v>407</v>
      </c>
      <c r="B123" s="114"/>
      <c r="C123" s="114"/>
      <c r="D123" s="114"/>
      <c r="E123" s="114"/>
      <c r="F123" s="114"/>
      <c r="G123" s="114"/>
      <c r="H123" s="114"/>
      <c r="I123" s="114"/>
      <c r="J123" s="114"/>
    </row>
    <row r="124" spans="1:10">
      <c r="A124" s="114" t="s">
        <v>408</v>
      </c>
      <c r="B124" s="114"/>
      <c r="C124" s="114"/>
      <c r="D124" s="114"/>
      <c r="E124" s="114"/>
      <c r="F124" s="114"/>
      <c r="G124" s="114"/>
      <c r="H124" s="114"/>
      <c r="I124" s="114"/>
      <c r="J124" s="114"/>
    </row>
    <row r="125" spans="1:10">
      <c r="A125" s="114" t="s">
        <v>409</v>
      </c>
      <c r="B125" s="114"/>
      <c r="C125" s="114"/>
      <c r="D125" s="114"/>
      <c r="E125" s="114"/>
      <c r="F125" s="114"/>
      <c r="G125" s="114"/>
      <c r="H125" s="114"/>
      <c r="I125" s="114"/>
      <c r="J125" s="114"/>
    </row>
    <row r="126" spans="1:10">
      <c r="A126" s="114" t="s">
        <v>410</v>
      </c>
      <c r="B126" s="114"/>
      <c r="C126" s="114" t="s">
        <v>414</v>
      </c>
      <c r="D126" s="114"/>
      <c r="E126" s="114"/>
      <c r="F126" s="114"/>
      <c r="G126" s="114"/>
      <c r="H126" s="114"/>
      <c r="I126" s="114"/>
      <c r="J126" s="114"/>
    </row>
    <row r="127" spans="1:10">
      <c r="A127" s="114" t="s">
        <v>411</v>
      </c>
      <c r="B127" s="114"/>
      <c r="C127" s="114"/>
      <c r="D127" s="114"/>
      <c r="E127" s="114"/>
      <c r="F127" s="114"/>
      <c r="G127" s="114"/>
      <c r="H127" s="114"/>
      <c r="I127" s="114"/>
      <c r="J127" s="114"/>
    </row>
    <row r="128" spans="1:10">
      <c r="A128" s="114" t="s">
        <v>412</v>
      </c>
      <c r="B128" s="114"/>
      <c r="C128" s="114"/>
      <c r="D128" s="114"/>
      <c r="E128" s="114"/>
      <c r="F128" s="114"/>
      <c r="G128" s="114"/>
      <c r="H128" s="114"/>
      <c r="I128" s="114"/>
      <c r="J128" s="114"/>
    </row>
    <row r="129" spans="1:10">
      <c r="A129" s="114" t="s">
        <v>413</v>
      </c>
      <c r="B129" s="114"/>
      <c r="C129" s="114"/>
      <c r="D129" s="114"/>
      <c r="E129" s="114"/>
      <c r="F129" s="114"/>
      <c r="G129" s="114"/>
      <c r="H129" s="114"/>
      <c r="I129" s="114"/>
      <c r="J129" s="114"/>
    </row>
    <row r="130" spans="1:10">
      <c r="A130" s="254" t="s">
        <v>415</v>
      </c>
      <c r="B130" s="254"/>
      <c r="C130" s="254"/>
      <c r="D130" s="254"/>
      <c r="E130" s="82"/>
      <c r="F130" s="114"/>
      <c r="G130" s="114"/>
      <c r="H130" s="114"/>
      <c r="I130" s="114"/>
      <c r="J130" s="114"/>
    </row>
    <row r="131" spans="1:10">
      <c r="A131" s="114" t="s">
        <v>402</v>
      </c>
      <c r="B131" s="114"/>
      <c r="C131" s="114"/>
      <c r="D131" s="114"/>
      <c r="E131" s="114"/>
      <c r="F131" s="114"/>
      <c r="G131" s="114"/>
      <c r="H131" s="114"/>
      <c r="I131" s="114"/>
      <c r="J131" s="114"/>
    </row>
    <row r="132" spans="1:10">
      <c r="A132" s="114" t="s">
        <v>442</v>
      </c>
      <c r="B132" s="114"/>
      <c r="C132" s="114"/>
      <c r="D132" s="114"/>
      <c r="E132" s="114"/>
      <c r="F132" s="114"/>
      <c r="G132" s="114"/>
      <c r="H132" s="114"/>
      <c r="I132" s="114"/>
      <c r="J132" s="114"/>
    </row>
    <row r="133" spans="1:10">
      <c r="A133" s="114" t="s">
        <v>366</v>
      </c>
      <c r="B133" s="114"/>
      <c r="C133" s="114"/>
      <c r="D133" s="114"/>
      <c r="E133" s="114"/>
      <c r="F133" s="114"/>
      <c r="G133" s="114"/>
      <c r="H133" s="114"/>
      <c r="I133" s="114"/>
      <c r="J133" s="114"/>
    </row>
    <row r="134" spans="1:10">
      <c r="A134" s="114" t="s">
        <v>357</v>
      </c>
      <c r="B134" s="114"/>
      <c r="C134" s="114"/>
      <c r="D134" s="114"/>
      <c r="E134" s="114"/>
      <c r="F134" s="114"/>
      <c r="G134" s="114"/>
      <c r="H134" s="114"/>
      <c r="I134" s="114"/>
      <c r="J134" s="114"/>
    </row>
    <row r="135" spans="1:10">
      <c r="A135" s="114" t="s">
        <v>443</v>
      </c>
      <c r="B135" s="114"/>
      <c r="C135" s="114"/>
      <c r="D135" s="114"/>
      <c r="E135" s="114"/>
      <c r="F135" s="114"/>
      <c r="G135" s="114"/>
      <c r="H135" s="114"/>
      <c r="I135" s="114"/>
      <c r="J135" s="114"/>
    </row>
    <row r="136" spans="1:10">
      <c r="A136" s="114" t="s">
        <v>403</v>
      </c>
      <c r="B136" s="114"/>
      <c r="C136" s="114"/>
      <c r="D136" s="114"/>
      <c r="E136" s="114" t="s">
        <v>211</v>
      </c>
      <c r="F136" s="114"/>
      <c r="G136" s="114"/>
      <c r="H136" s="114"/>
      <c r="I136" s="114"/>
      <c r="J136" s="114"/>
    </row>
    <row r="137" spans="1:10">
      <c r="A137" s="114" t="s">
        <v>404</v>
      </c>
      <c r="B137" s="114"/>
      <c r="C137" s="114"/>
      <c r="D137" s="114"/>
      <c r="E137" s="114"/>
      <c r="F137" s="114"/>
      <c r="G137" s="114"/>
      <c r="H137" s="114"/>
      <c r="I137" s="114"/>
      <c r="J137" s="114"/>
    </row>
    <row r="138" spans="1:10">
      <c r="A138" s="114" t="s">
        <v>439</v>
      </c>
      <c r="B138" s="114"/>
      <c r="C138" s="114"/>
      <c r="D138" s="114"/>
      <c r="E138" s="114"/>
      <c r="F138" s="114"/>
      <c r="G138" s="114"/>
      <c r="H138" s="114"/>
      <c r="I138" s="114"/>
      <c r="J138" s="114"/>
    </row>
    <row r="139" spans="1:10">
      <c r="A139" s="114" t="s">
        <v>358</v>
      </c>
      <c r="B139" s="114"/>
      <c r="C139" s="114"/>
      <c r="D139" s="114"/>
      <c r="E139" s="114"/>
      <c r="F139" s="114"/>
      <c r="G139" s="114"/>
      <c r="H139" s="114"/>
      <c r="I139" s="114"/>
      <c r="J139" s="114"/>
    </row>
    <row r="140" spans="1:10">
      <c r="A140" s="255" t="s">
        <v>416</v>
      </c>
      <c r="B140" s="114"/>
      <c r="C140" s="114"/>
      <c r="D140" s="114"/>
      <c r="E140" s="114"/>
      <c r="F140" s="114"/>
      <c r="G140" s="114"/>
      <c r="H140" s="114"/>
      <c r="I140" s="114"/>
      <c r="J140" s="114"/>
    </row>
    <row r="141" spans="1:10">
      <c r="A141" s="114" t="s">
        <v>418</v>
      </c>
      <c r="B141" s="114"/>
      <c r="C141" s="114"/>
      <c r="D141" s="114"/>
      <c r="E141" s="114"/>
      <c r="F141" s="114"/>
      <c r="G141" s="114"/>
      <c r="H141" s="114"/>
      <c r="I141" s="114"/>
      <c r="J141" s="114"/>
    </row>
    <row r="142" spans="1:10">
      <c r="A142" s="114" t="s">
        <v>375</v>
      </c>
      <c r="B142" s="114"/>
      <c r="C142" s="114"/>
      <c r="D142" s="114"/>
      <c r="E142" s="114"/>
      <c r="F142" s="114"/>
      <c r="G142" s="114"/>
      <c r="H142" s="114"/>
      <c r="I142" s="114"/>
      <c r="J142" s="114"/>
    </row>
    <row r="143" spans="1:10">
      <c r="A143" s="114" t="s">
        <v>373</v>
      </c>
      <c r="B143" s="114"/>
      <c r="C143" s="239"/>
      <c r="D143" s="114"/>
      <c r="E143" s="114"/>
      <c r="F143" s="114"/>
      <c r="G143" s="114"/>
      <c r="H143" s="114"/>
      <c r="I143" s="114"/>
      <c r="J143" s="114"/>
    </row>
    <row r="144" spans="1:10">
      <c r="A144" s="114" t="s">
        <v>377</v>
      </c>
      <c r="B144" s="114"/>
      <c r="C144" s="114"/>
      <c r="D144" s="114"/>
      <c r="E144" s="114"/>
      <c r="F144" s="114"/>
      <c r="G144" s="114"/>
      <c r="H144" s="114"/>
      <c r="I144" s="114"/>
      <c r="J144" s="114"/>
    </row>
    <row r="145" spans="1:10">
      <c r="A145" s="114" t="s">
        <v>419</v>
      </c>
      <c r="B145" s="114"/>
      <c r="C145" s="114"/>
      <c r="D145" s="114"/>
      <c r="E145" s="114"/>
      <c r="F145" s="114"/>
      <c r="G145" s="114"/>
      <c r="H145" s="114"/>
      <c r="I145" s="114"/>
      <c r="J145" s="114"/>
    </row>
    <row r="146" spans="1:10">
      <c r="A146" s="114" t="s">
        <v>372</v>
      </c>
      <c r="B146" s="114"/>
      <c r="C146" s="114"/>
      <c r="D146" s="114"/>
      <c r="E146" s="114"/>
      <c r="F146" s="114"/>
      <c r="G146" s="114"/>
      <c r="H146" s="114"/>
      <c r="I146" s="114"/>
      <c r="J146" s="114"/>
    </row>
    <row r="147" spans="1:10">
      <c r="A147" s="114" t="s">
        <v>378</v>
      </c>
      <c r="B147" s="114"/>
      <c r="C147" s="114"/>
      <c r="D147" s="114"/>
      <c r="E147" s="114"/>
      <c r="F147" s="114"/>
      <c r="G147" s="114"/>
      <c r="H147" s="114"/>
      <c r="I147" s="114"/>
      <c r="J147" s="114"/>
    </row>
    <row r="148" spans="1:10">
      <c r="A148" s="114" t="s">
        <v>420</v>
      </c>
      <c r="B148" s="114"/>
      <c r="C148" s="114"/>
      <c r="D148" s="114"/>
      <c r="E148" s="114"/>
      <c r="F148" s="114"/>
      <c r="G148" s="114"/>
      <c r="H148" s="114"/>
      <c r="I148" s="114"/>
      <c r="J148" s="114"/>
    </row>
    <row r="149" spans="1:10">
      <c r="A149" s="114" t="s">
        <v>376</v>
      </c>
      <c r="B149" s="114"/>
      <c r="C149" s="114"/>
      <c r="D149" s="114"/>
      <c r="E149" s="114"/>
      <c r="F149" s="114"/>
      <c r="G149" s="114"/>
      <c r="H149" s="114"/>
      <c r="I149" s="114"/>
      <c r="J149" s="114"/>
    </row>
    <row r="150" spans="1:10">
      <c r="A150" s="114" t="s">
        <v>441</v>
      </c>
      <c r="B150" s="114"/>
      <c r="C150" s="114"/>
      <c r="D150" s="114"/>
      <c r="E150" s="114"/>
      <c r="F150" s="114"/>
      <c r="G150" s="114"/>
      <c r="H150" s="114"/>
      <c r="I150" s="114"/>
      <c r="J150" s="114"/>
    </row>
    <row r="151" spans="1:10">
      <c r="A151" s="114" t="s">
        <v>379</v>
      </c>
      <c r="B151" s="114"/>
      <c r="C151" s="114"/>
      <c r="D151" s="114"/>
      <c r="E151" s="114"/>
      <c r="F151" s="114"/>
      <c r="G151" s="114"/>
      <c r="H151" s="114"/>
      <c r="I151" s="114"/>
      <c r="J151" s="114"/>
    </row>
    <row r="152" spans="1:10">
      <c r="A152" s="114" t="s">
        <v>389</v>
      </c>
      <c r="B152" s="114"/>
      <c r="C152" s="114"/>
      <c r="D152" s="114"/>
      <c r="E152" s="114"/>
      <c r="F152" s="114"/>
      <c r="G152" s="114"/>
      <c r="H152" s="114"/>
      <c r="I152" s="114"/>
      <c r="J152" s="114"/>
    </row>
    <row r="153" spans="1:10">
      <c r="A153" s="114" t="s">
        <v>380</v>
      </c>
      <c r="B153" s="114"/>
      <c r="C153" s="114"/>
      <c r="D153" s="114"/>
      <c r="E153" s="114"/>
      <c r="F153" s="114"/>
      <c r="G153" s="114"/>
      <c r="H153" s="114"/>
      <c r="I153" s="114"/>
      <c r="J153" s="114"/>
    </row>
    <row r="154" spans="1:10">
      <c r="A154" s="114" t="s">
        <v>424</v>
      </c>
      <c r="B154" s="114"/>
      <c r="C154" s="114"/>
      <c r="D154" s="114"/>
      <c r="E154" s="114"/>
      <c r="F154" s="114"/>
      <c r="G154" s="114"/>
      <c r="H154" s="114"/>
      <c r="I154" s="114"/>
      <c r="J154" s="114"/>
    </row>
    <row r="155" spans="1:10">
      <c r="A155" s="114" t="s">
        <v>423</v>
      </c>
      <c r="B155" s="114"/>
      <c r="C155" s="114"/>
      <c r="D155" s="114"/>
      <c r="E155" s="114"/>
      <c r="F155" s="114"/>
      <c r="G155" s="114"/>
      <c r="H155" s="114"/>
      <c r="I155" s="114"/>
      <c r="J155" s="114"/>
    </row>
    <row r="156" spans="1:10">
      <c r="A156" s="114" t="s">
        <v>440</v>
      </c>
      <c r="B156" s="114"/>
      <c r="C156" s="114"/>
      <c r="D156" s="114"/>
      <c r="E156" s="114"/>
      <c r="F156" s="114"/>
      <c r="G156" s="114"/>
      <c r="H156" s="114"/>
      <c r="I156" s="114"/>
      <c r="J156" s="114"/>
    </row>
    <row r="157" spans="1:10">
      <c r="A157" s="114" t="s">
        <v>425</v>
      </c>
      <c r="B157" s="114"/>
      <c r="C157" s="114"/>
      <c r="D157" s="114"/>
      <c r="E157" s="114"/>
      <c r="F157" s="114"/>
      <c r="G157" s="114"/>
      <c r="H157" s="114"/>
      <c r="I157" s="114"/>
      <c r="J157" s="114"/>
    </row>
    <row r="158" spans="1:10">
      <c r="A158" s="114" t="s">
        <v>396</v>
      </c>
      <c r="B158" s="114"/>
      <c r="C158" s="114"/>
      <c r="D158" s="114"/>
      <c r="E158" s="114"/>
      <c r="F158" s="114"/>
      <c r="G158" s="114"/>
      <c r="H158" s="114"/>
      <c r="I158" s="114"/>
      <c r="J158" s="114"/>
    </row>
    <row r="159" spans="1:10">
      <c r="A159" s="114" t="s">
        <v>401</v>
      </c>
      <c r="B159" s="114"/>
      <c r="C159" s="114"/>
      <c r="D159" s="114"/>
      <c r="E159" s="114"/>
      <c r="F159" s="114"/>
      <c r="G159" s="114"/>
      <c r="H159" s="114"/>
      <c r="I159" s="114"/>
      <c r="J159" s="114"/>
    </row>
    <row r="160" spans="1:10">
      <c r="A160" s="114" t="s">
        <v>397</v>
      </c>
      <c r="B160" s="114"/>
      <c r="C160" s="114"/>
      <c r="D160" s="114"/>
      <c r="E160" s="114"/>
      <c r="F160" s="114"/>
      <c r="G160" s="114"/>
      <c r="H160" s="114"/>
      <c r="I160" s="114"/>
      <c r="J160" s="114"/>
    </row>
    <row r="161" spans="1:10">
      <c r="A161" s="114" t="s">
        <v>426</v>
      </c>
      <c r="B161" s="114"/>
      <c r="C161" s="114"/>
      <c r="D161" s="114"/>
      <c r="E161" s="114"/>
      <c r="F161" s="114"/>
      <c r="G161" s="114"/>
      <c r="H161" s="114"/>
      <c r="I161" s="114"/>
      <c r="J161" s="114"/>
    </row>
    <row r="162" spans="1:10">
      <c r="A162" s="114" t="s">
        <v>427</v>
      </c>
      <c r="B162" s="114"/>
      <c r="C162" s="114"/>
      <c r="D162" s="114"/>
      <c r="E162" s="114"/>
      <c r="F162" s="114"/>
      <c r="G162" s="114"/>
      <c r="H162" s="114"/>
      <c r="I162" s="114"/>
      <c r="J162" s="114"/>
    </row>
    <row r="163" spans="1:10">
      <c r="A163" s="114" t="s">
        <v>398</v>
      </c>
      <c r="B163" s="114"/>
      <c r="C163" s="114"/>
      <c r="D163" s="114"/>
      <c r="E163" s="114"/>
      <c r="F163" s="114"/>
      <c r="G163" s="114"/>
      <c r="H163" s="114"/>
      <c r="I163" s="114"/>
      <c r="J163" s="114"/>
    </row>
    <row r="164" spans="1:10">
      <c r="A164" s="114" t="s">
        <v>428</v>
      </c>
      <c r="B164" s="114"/>
      <c r="C164" s="114"/>
      <c r="D164" s="114"/>
      <c r="E164" s="114"/>
      <c r="F164" s="114"/>
      <c r="G164" s="114"/>
      <c r="H164" s="114"/>
      <c r="I164" s="114"/>
      <c r="J164" s="114"/>
    </row>
    <row r="165" spans="1:10">
      <c r="A165" s="114" t="s">
        <v>429</v>
      </c>
      <c r="B165" s="114"/>
      <c r="C165" s="114"/>
      <c r="D165" s="114"/>
      <c r="E165" s="114"/>
      <c r="F165" s="114"/>
      <c r="G165" s="114"/>
      <c r="H165" s="114"/>
      <c r="I165" s="114"/>
      <c r="J165" s="114"/>
    </row>
    <row r="166" spans="1:10">
      <c r="A166" s="258" t="s">
        <v>444</v>
      </c>
      <c r="B166" s="258"/>
      <c r="C166" s="258"/>
      <c r="D166" s="258"/>
      <c r="E166" s="258"/>
      <c r="F166" s="258"/>
      <c r="G166" s="258"/>
      <c r="H166" s="114"/>
      <c r="I166" s="114"/>
      <c r="J166" s="114"/>
    </row>
    <row r="167" spans="1:10">
      <c r="A167" s="114" t="s">
        <v>393</v>
      </c>
      <c r="B167" s="114"/>
      <c r="C167" s="114"/>
      <c r="D167" s="114"/>
      <c r="E167" s="114"/>
      <c r="F167" s="114"/>
      <c r="G167" s="114"/>
      <c r="H167" s="114"/>
      <c r="I167" s="114"/>
      <c r="J167" s="114"/>
    </row>
    <row r="168" spans="1:10">
      <c r="A168" s="114" t="s">
        <v>438</v>
      </c>
      <c r="B168" s="114"/>
      <c r="C168" s="114"/>
      <c r="D168" s="114"/>
      <c r="E168" s="114"/>
      <c r="F168" s="114"/>
      <c r="G168" s="114"/>
      <c r="H168" s="114"/>
      <c r="I168" s="114"/>
      <c r="J168" s="114"/>
    </row>
    <row r="169" spans="1:10">
      <c r="A169" s="114" t="s">
        <v>421</v>
      </c>
      <c r="B169" s="114"/>
      <c r="C169" s="114"/>
      <c r="D169" s="114"/>
      <c r="E169" s="114"/>
      <c r="F169" s="114"/>
      <c r="G169" s="114"/>
      <c r="H169" s="114"/>
      <c r="I169" s="114"/>
      <c r="J169" s="114"/>
    </row>
    <row r="170" spans="1:10">
      <c r="A170" s="114" t="s">
        <v>394</v>
      </c>
      <c r="B170" s="114"/>
      <c r="C170" s="114"/>
      <c r="D170" s="114"/>
      <c r="E170" s="114"/>
      <c r="F170" s="114"/>
      <c r="G170" s="114"/>
      <c r="H170" s="114"/>
      <c r="I170" s="114"/>
      <c r="J170" s="114"/>
    </row>
    <row r="171" spans="1:10">
      <c r="A171" s="114" t="s">
        <v>431</v>
      </c>
      <c r="B171" s="114"/>
      <c r="C171" s="114"/>
      <c r="D171" s="114"/>
      <c r="E171" s="114"/>
      <c r="F171" s="114"/>
      <c r="G171" s="114"/>
      <c r="H171" s="114"/>
      <c r="I171" s="114"/>
      <c r="J171" s="114"/>
    </row>
    <row r="172" spans="1:10">
      <c r="A172" s="114" t="s">
        <v>432</v>
      </c>
      <c r="B172" s="114"/>
      <c r="C172" s="114"/>
      <c r="D172" s="114"/>
      <c r="E172" s="114"/>
      <c r="F172" s="114"/>
      <c r="G172" s="114"/>
      <c r="H172" s="114"/>
      <c r="I172" s="114"/>
      <c r="J172" s="114"/>
    </row>
    <row r="173" spans="1:10">
      <c r="A173" s="114" t="s">
        <v>433</v>
      </c>
      <c r="B173" s="114"/>
      <c r="C173" s="114"/>
      <c r="D173" s="114"/>
      <c r="E173" s="114"/>
      <c r="F173" s="114"/>
      <c r="G173" s="114"/>
      <c r="H173" s="114"/>
      <c r="I173" s="114"/>
      <c r="J173" s="114"/>
    </row>
    <row r="174" spans="1:10">
      <c r="A174" s="114" t="s">
        <v>434</v>
      </c>
      <c r="B174" s="114"/>
      <c r="C174" s="114"/>
      <c r="D174" s="114"/>
      <c r="E174" s="114"/>
      <c r="F174" s="114"/>
      <c r="G174" s="114"/>
      <c r="H174" s="114"/>
      <c r="I174" s="114"/>
      <c r="J174" s="114"/>
    </row>
    <row r="175" spans="1:10">
      <c r="A175" s="114" t="s">
        <v>445</v>
      </c>
      <c r="B175" s="114"/>
      <c r="C175" s="114"/>
      <c r="D175" s="114"/>
      <c r="E175" s="114"/>
      <c r="F175" s="114"/>
      <c r="G175" s="114"/>
      <c r="H175" s="114"/>
      <c r="I175" s="114"/>
      <c r="J175" s="114"/>
    </row>
    <row r="176" spans="1:10">
      <c r="A176" s="114" t="s">
        <v>447</v>
      </c>
      <c r="B176" s="114"/>
      <c r="C176" s="114"/>
      <c r="D176" s="114"/>
      <c r="E176" s="114"/>
      <c r="F176" s="114"/>
      <c r="G176" s="114"/>
      <c r="H176" s="114"/>
      <c r="I176" s="114"/>
      <c r="J176" s="114"/>
    </row>
    <row r="177" spans="1:10">
      <c r="A177" s="114" t="s">
        <v>446</v>
      </c>
      <c r="B177" s="114"/>
      <c r="C177" s="114"/>
      <c r="D177" s="114"/>
      <c r="E177" s="114"/>
      <c r="F177" s="114"/>
      <c r="G177" s="114"/>
      <c r="H177" s="114"/>
      <c r="I177" s="114"/>
      <c r="J177" s="114"/>
    </row>
    <row r="178" spans="1:10">
      <c r="A178" s="114" t="s">
        <v>435</v>
      </c>
      <c r="B178" s="114"/>
      <c r="C178" s="114"/>
      <c r="D178" s="114"/>
      <c r="E178" s="114"/>
      <c r="F178" s="114"/>
      <c r="G178" s="114"/>
      <c r="H178" s="114"/>
      <c r="I178" s="114"/>
      <c r="J178" s="114"/>
    </row>
    <row r="179" spans="1:10">
      <c r="A179" s="114" t="s">
        <v>436</v>
      </c>
      <c r="B179" s="114"/>
      <c r="C179" s="114"/>
      <c r="D179" s="114"/>
      <c r="E179" s="114"/>
      <c r="F179" s="114"/>
      <c r="G179" s="114"/>
      <c r="H179" s="114"/>
      <c r="I179" s="114"/>
      <c r="J179" s="114"/>
    </row>
    <row r="180" spans="1:10">
      <c r="A180" s="114" t="s">
        <v>437</v>
      </c>
      <c r="B180" s="114"/>
      <c r="C180" s="114"/>
      <c r="D180" s="114"/>
      <c r="E180" s="114"/>
      <c r="F180" s="114"/>
      <c r="G180" s="114"/>
      <c r="H180" s="114"/>
      <c r="I180" s="114"/>
      <c r="J180" s="114"/>
    </row>
    <row r="181" spans="1:10">
      <c r="A181" s="114" t="s">
        <v>448</v>
      </c>
      <c r="B181" s="114"/>
      <c r="C181" s="114"/>
      <c r="D181" s="114"/>
      <c r="E181" s="114"/>
      <c r="F181" s="114"/>
      <c r="G181" s="114"/>
      <c r="H181" s="114"/>
      <c r="I181" s="114"/>
      <c r="J181" s="114"/>
    </row>
    <row r="182" spans="1:10">
      <c r="A182" s="114" t="s">
        <v>449</v>
      </c>
      <c r="B182" s="114"/>
      <c r="C182" s="114"/>
      <c r="D182" s="114"/>
      <c r="E182" s="114"/>
      <c r="F182" s="114"/>
      <c r="G182" s="114"/>
      <c r="H182" s="114"/>
      <c r="I182" s="114"/>
      <c r="J182" s="114"/>
    </row>
    <row r="183" spans="1:10">
      <c r="A183" s="114" t="s">
        <v>451</v>
      </c>
      <c r="B183" s="114"/>
      <c r="C183" s="114"/>
      <c r="D183" s="114"/>
      <c r="E183" s="114"/>
      <c r="F183" s="114"/>
      <c r="G183" s="114"/>
      <c r="H183" s="114"/>
      <c r="I183" s="114"/>
      <c r="J183" s="114"/>
    </row>
    <row r="184" spans="1:10">
      <c r="A184" s="114" t="s">
        <v>450</v>
      </c>
      <c r="B184" s="114"/>
      <c r="C184" s="114"/>
      <c r="D184" s="114"/>
      <c r="E184" s="114"/>
      <c r="F184" s="114"/>
      <c r="G184" s="114"/>
      <c r="H184" s="114"/>
      <c r="I184" s="114"/>
      <c r="J184" s="114"/>
    </row>
    <row r="185" spans="1:10">
      <c r="A185" s="114" t="s">
        <v>453</v>
      </c>
      <c r="B185" s="114"/>
      <c r="C185" s="114"/>
      <c r="D185" s="114"/>
      <c r="E185" s="114"/>
      <c r="F185" s="114"/>
      <c r="G185" s="114"/>
      <c r="H185" s="114"/>
      <c r="I185" s="114"/>
      <c r="J185" s="114"/>
    </row>
    <row r="186" spans="1:10">
      <c r="A186" s="114" t="s">
        <v>452</v>
      </c>
      <c r="B186" s="114"/>
      <c r="C186" s="114"/>
      <c r="D186" s="114"/>
      <c r="E186" s="114"/>
      <c r="F186" s="114"/>
      <c r="G186" s="114"/>
      <c r="H186" s="114"/>
      <c r="I186" s="114"/>
      <c r="J186" s="114"/>
    </row>
    <row r="187" spans="1:10">
      <c r="A187" s="114" t="s">
        <v>617</v>
      </c>
      <c r="B187" s="114"/>
      <c r="C187" s="114"/>
      <c r="D187" s="114"/>
      <c r="E187" s="114"/>
      <c r="F187" s="114"/>
      <c r="G187" s="114"/>
      <c r="H187" s="114"/>
      <c r="I187" s="114"/>
      <c r="J187" s="114"/>
    </row>
    <row r="188" spans="1:10">
      <c r="A188" s="114" t="s">
        <v>618</v>
      </c>
      <c r="B188" s="114"/>
      <c r="C188" s="114"/>
      <c r="D188" s="114"/>
      <c r="E188" s="114"/>
      <c r="F188" s="114"/>
      <c r="G188" s="114"/>
      <c r="H188" s="114"/>
      <c r="I188" s="114"/>
      <c r="J188" s="114"/>
    </row>
    <row r="189" spans="1:10">
      <c r="A189" s="114" t="s">
        <v>619</v>
      </c>
      <c r="B189" s="114"/>
      <c r="C189" s="114"/>
      <c r="D189" s="114"/>
      <c r="E189" s="114"/>
      <c r="F189" s="114"/>
      <c r="G189" s="114"/>
      <c r="H189" s="114"/>
      <c r="I189" s="114"/>
      <c r="J189" s="114"/>
    </row>
    <row r="190" spans="1:10">
      <c r="A190" s="114" t="s">
        <v>620</v>
      </c>
      <c r="B190" s="114"/>
      <c r="C190" s="114"/>
      <c r="D190" s="114"/>
      <c r="E190" s="114"/>
      <c r="F190" s="114"/>
      <c r="G190" s="114"/>
      <c r="H190" s="114"/>
      <c r="I190" s="114"/>
      <c r="J190" s="114"/>
    </row>
    <row r="191" spans="1:10">
      <c r="A191" s="114"/>
      <c r="B191" s="114"/>
      <c r="C191" s="114"/>
      <c r="D191" s="114"/>
      <c r="E191" s="114"/>
      <c r="F191" s="114"/>
      <c r="G191" s="114"/>
      <c r="H191" s="114"/>
      <c r="I191" s="114"/>
      <c r="J191" s="114"/>
    </row>
    <row r="192" spans="1:10">
      <c r="A192" s="114"/>
      <c r="B192" s="114"/>
      <c r="C192" s="114"/>
      <c r="D192" s="114"/>
      <c r="E192" s="114"/>
      <c r="F192" s="114"/>
      <c r="G192" s="114"/>
      <c r="H192" s="114"/>
      <c r="I192" s="114"/>
      <c r="J192" s="114"/>
    </row>
    <row r="193" spans="1:14">
      <c r="A193" s="114"/>
      <c r="B193" s="114"/>
      <c r="C193" s="114"/>
      <c r="D193" s="114"/>
      <c r="E193" s="114"/>
      <c r="F193" s="114"/>
      <c r="G193" s="114"/>
      <c r="H193" s="114"/>
      <c r="I193" s="114"/>
      <c r="J193" s="114"/>
    </row>
    <row r="194" spans="1:14">
      <c r="A194" s="114"/>
      <c r="B194" s="114"/>
      <c r="C194" s="114"/>
      <c r="D194" s="114"/>
      <c r="E194" s="114"/>
      <c r="F194" s="114"/>
      <c r="G194" s="114"/>
      <c r="H194" s="114"/>
      <c r="I194" s="114"/>
      <c r="J194" s="114"/>
    </row>
    <row r="195" spans="1:14">
      <c r="A195" s="114"/>
      <c r="B195" s="114"/>
      <c r="C195" s="114"/>
      <c r="D195" s="114"/>
      <c r="E195" s="114"/>
      <c r="F195" s="114"/>
      <c r="G195" s="114"/>
      <c r="H195" s="114"/>
      <c r="I195" s="114"/>
      <c r="J195" s="114"/>
    </row>
    <row r="196" spans="1:14">
      <c r="A196" s="114"/>
      <c r="B196" s="114"/>
      <c r="C196" s="114"/>
      <c r="D196" s="114"/>
      <c r="E196" s="114"/>
      <c r="F196" s="114"/>
      <c r="G196" s="114"/>
      <c r="H196" s="114"/>
      <c r="I196" s="114"/>
      <c r="J196" s="114"/>
    </row>
    <row r="197" spans="1:14">
      <c r="A197" s="114"/>
      <c r="B197" s="114"/>
      <c r="C197" s="114"/>
      <c r="D197" s="114"/>
      <c r="E197" s="114"/>
      <c r="F197" s="114"/>
      <c r="G197" s="114"/>
      <c r="H197" s="114"/>
      <c r="I197" s="114"/>
      <c r="J197" s="114"/>
    </row>
    <row r="198" spans="1:14">
      <c r="A198" s="114"/>
      <c r="B198" s="114"/>
      <c r="C198" s="114"/>
      <c r="D198" s="114"/>
      <c r="E198" s="114"/>
      <c r="F198" s="114"/>
      <c r="G198" s="114"/>
      <c r="H198" s="114"/>
      <c r="I198" s="114"/>
      <c r="J198" s="114"/>
    </row>
    <row r="199" spans="1:14">
      <c r="A199" s="114"/>
      <c r="B199" s="114"/>
      <c r="C199" s="114"/>
      <c r="D199" s="114"/>
      <c r="E199" s="114"/>
      <c r="F199" s="114"/>
      <c r="G199" s="114"/>
      <c r="H199" s="114"/>
      <c r="I199" s="114"/>
      <c r="J199" s="114"/>
    </row>
    <row r="200" spans="1:14">
      <c r="A200" s="114"/>
      <c r="B200" s="114"/>
      <c r="C200" s="114"/>
      <c r="D200" s="114"/>
      <c r="E200" s="114"/>
      <c r="F200" s="114"/>
      <c r="G200" s="114"/>
      <c r="H200" s="114"/>
      <c r="I200" s="114"/>
      <c r="J200" s="114"/>
    </row>
    <row r="201" spans="1:14">
      <c r="A201" s="114"/>
      <c r="B201" s="114"/>
      <c r="C201" s="114"/>
      <c r="D201" s="114"/>
      <c r="E201" s="114"/>
      <c r="F201" s="114"/>
      <c r="G201" s="114"/>
      <c r="H201" s="114"/>
      <c r="I201" s="114"/>
      <c r="J201" s="114"/>
    </row>
    <row r="203" spans="1:14">
      <c r="D203" s="65" t="s">
        <v>201</v>
      </c>
      <c r="E203" s="4"/>
      <c r="F203" s="4"/>
      <c r="G203" s="4"/>
      <c r="H203" s="4"/>
      <c r="I203" s="65"/>
      <c r="J203" s="4"/>
      <c r="K203" s="4"/>
    </row>
    <row r="204" spans="1:14" ht="15.75" thickBot="1"/>
    <row r="205" spans="1:14" ht="15.75" thickBot="1">
      <c r="A205" s="47" t="s">
        <v>60</v>
      </c>
      <c r="B205" s="48" t="s">
        <v>4</v>
      </c>
      <c r="C205" s="49" t="s">
        <v>5</v>
      </c>
      <c r="D205" s="49" t="s">
        <v>7</v>
      </c>
      <c r="E205" s="51" t="s">
        <v>12</v>
      </c>
      <c r="F205" s="49" t="s">
        <v>13</v>
      </c>
      <c r="G205" s="49" t="s">
        <v>15</v>
      </c>
      <c r="H205" s="51" t="s">
        <v>16</v>
      </c>
      <c r="I205" s="49" t="s">
        <v>17</v>
      </c>
      <c r="J205" s="49" t="s">
        <v>21</v>
      </c>
      <c r="K205" s="49" t="s">
        <v>22</v>
      </c>
      <c r="L205" s="53" t="s">
        <v>23</v>
      </c>
      <c r="M205" s="54" t="s">
        <v>36</v>
      </c>
      <c r="N205" s="9" t="s">
        <v>32</v>
      </c>
    </row>
    <row r="206" spans="1:14">
      <c r="A206" s="68" t="s">
        <v>39</v>
      </c>
      <c r="B206" s="10"/>
      <c r="C206" s="12"/>
      <c r="D206" s="15"/>
      <c r="E206" s="12"/>
      <c r="F206" s="15"/>
      <c r="G206" s="23"/>
      <c r="H206" s="15"/>
      <c r="I206" s="12"/>
      <c r="J206" s="15"/>
      <c r="K206" s="52"/>
      <c r="L206" s="32"/>
      <c r="M206" s="39"/>
      <c r="N206" s="60"/>
    </row>
    <row r="207" spans="1:14">
      <c r="A207" s="70" t="s">
        <v>68</v>
      </c>
      <c r="B207" s="10"/>
      <c r="C207" s="12"/>
      <c r="D207" s="15"/>
      <c r="E207" s="12"/>
      <c r="F207" s="15"/>
      <c r="G207" s="23"/>
      <c r="H207" s="15"/>
      <c r="I207" s="12"/>
      <c r="J207" s="15"/>
      <c r="K207" s="52"/>
      <c r="L207" s="32"/>
      <c r="M207" s="39"/>
      <c r="N207" s="60"/>
    </row>
    <row r="208" spans="1:14">
      <c r="A208" s="68" t="s">
        <v>66</v>
      </c>
      <c r="B208" s="10"/>
      <c r="C208" s="12"/>
      <c r="D208" s="15"/>
      <c r="E208" s="12"/>
      <c r="F208" s="15"/>
      <c r="G208" s="23"/>
      <c r="H208" s="15"/>
      <c r="I208" s="12"/>
      <c r="J208" s="15"/>
      <c r="K208" s="52"/>
      <c r="L208" s="32"/>
      <c r="M208" s="39"/>
      <c r="N208" s="60"/>
    </row>
    <row r="209" spans="1:14">
      <c r="A209" s="70" t="s">
        <v>89</v>
      </c>
      <c r="B209" s="10"/>
      <c r="C209" s="12"/>
      <c r="D209" s="15"/>
      <c r="E209" s="12"/>
      <c r="F209" s="15"/>
      <c r="G209" s="23"/>
      <c r="H209" s="15"/>
      <c r="I209" s="12"/>
      <c r="J209" s="15"/>
      <c r="K209" s="52"/>
      <c r="L209" s="32"/>
      <c r="M209" s="39"/>
      <c r="N209" s="60"/>
    </row>
    <row r="210" spans="1:14">
      <c r="A210" s="70" t="s">
        <v>108</v>
      </c>
      <c r="B210" s="10"/>
      <c r="C210" s="12"/>
      <c r="D210" s="15"/>
      <c r="E210" s="12"/>
      <c r="F210" s="15"/>
      <c r="G210" s="23"/>
      <c r="H210" s="15"/>
      <c r="I210" s="12"/>
      <c r="J210" s="15"/>
      <c r="K210" s="52"/>
      <c r="L210" s="32"/>
      <c r="M210" s="39"/>
      <c r="N210" s="60"/>
    </row>
    <row r="211" spans="1:14">
      <c r="A211" s="70" t="s">
        <v>111</v>
      </c>
      <c r="B211" s="10"/>
      <c r="C211" s="12"/>
      <c r="D211" s="15"/>
      <c r="E211" s="12"/>
      <c r="F211" s="15"/>
      <c r="G211" s="23"/>
      <c r="H211" s="15"/>
      <c r="I211" s="12"/>
      <c r="J211" s="15"/>
      <c r="K211" s="52"/>
      <c r="L211" s="32"/>
      <c r="M211" s="39"/>
      <c r="N211" s="60"/>
    </row>
    <row r="212" spans="1:14">
      <c r="A212" s="66" t="s">
        <v>97</v>
      </c>
      <c r="B212" s="10"/>
      <c r="C212" s="12"/>
      <c r="D212" s="15"/>
      <c r="E212" s="12"/>
      <c r="F212" s="15"/>
      <c r="G212" s="23"/>
      <c r="H212" s="15"/>
      <c r="I212" s="12"/>
      <c r="J212" s="15"/>
      <c r="K212" s="52"/>
      <c r="L212" s="32"/>
      <c r="M212" s="39"/>
      <c r="N212" s="60"/>
    </row>
    <row r="213" spans="1:14">
      <c r="A213" s="7" t="s">
        <v>95</v>
      </c>
      <c r="B213" s="10"/>
      <c r="C213" s="12"/>
      <c r="D213" s="15"/>
      <c r="E213" s="12"/>
      <c r="F213" s="15"/>
      <c r="G213" s="23"/>
      <c r="H213" s="15"/>
      <c r="I213" s="12"/>
      <c r="J213" s="15"/>
      <c r="K213" s="52"/>
      <c r="L213" s="32"/>
      <c r="M213" s="39"/>
      <c r="N213" s="60"/>
    </row>
    <row r="214" spans="1:14">
      <c r="A214" s="7" t="s">
        <v>117</v>
      </c>
      <c r="B214" s="10"/>
      <c r="C214" s="12"/>
      <c r="D214" s="15"/>
      <c r="E214" s="12"/>
      <c r="F214" s="15"/>
      <c r="G214" s="23"/>
      <c r="H214" s="15"/>
      <c r="I214" s="12"/>
      <c r="J214" s="15"/>
      <c r="K214" s="52"/>
      <c r="L214" s="32"/>
      <c r="M214" s="39"/>
      <c r="N214" s="60"/>
    </row>
    <row r="215" spans="1:14">
      <c r="A215" s="6" t="s">
        <v>102</v>
      </c>
      <c r="B215" s="10"/>
      <c r="C215" s="12"/>
      <c r="D215" s="15"/>
      <c r="E215" s="12"/>
      <c r="F215" s="15"/>
      <c r="G215" s="23"/>
      <c r="H215" s="15"/>
      <c r="I215" s="12"/>
      <c r="J215" s="15"/>
      <c r="K215" s="52"/>
      <c r="L215" s="32"/>
      <c r="M215" s="39"/>
      <c r="N215" s="60"/>
    </row>
    <row r="216" spans="1:14">
      <c r="A216" s="6" t="s">
        <v>422</v>
      </c>
      <c r="B216" s="10"/>
      <c r="C216" s="12"/>
      <c r="D216" s="16"/>
      <c r="E216" s="12"/>
      <c r="F216" s="16"/>
      <c r="G216" s="12"/>
      <c r="H216" s="16"/>
      <c r="I216" s="12"/>
      <c r="J216" s="15"/>
      <c r="K216" s="52"/>
      <c r="L216" s="32"/>
      <c r="M216" s="39"/>
      <c r="N216" s="60"/>
    </row>
    <row r="217" spans="1:14">
      <c r="A217" s="6" t="s">
        <v>77</v>
      </c>
      <c r="B217" s="10"/>
      <c r="C217" s="12"/>
      <c r="D217" s="16"/>
      <c r="E217" s="12"/>
      <c r="F217" s="15"/>
      <c r="G217" s="23"/>
      <c r="H217" s="15"/>
      <c r="I217" s="12"/>
      <c r="J217" s="15"/>
      <c r="K217" s="52"/>
      <c r="L217" s="32"/>
      <c r="M217" s="39"/>
      <c r="N217" s="60"/>
    </row>
    <row r="218" spans="1:14">
      <c r="A218" s="6" t="s">
        <v>115</v>
      </c>
      <c r="B218" s="10"/>
      <c r="C218" s="12"/>
      <c r="D218" s="15"/>
      <c r="E218" s="12"/>
      <c r="F218" s="15"/>
      <c r="G218" s="23"/>
      <c r="H218" s="15"/>
      <c r="I218" s="12"/>
      <c r="J218" s="15"/>
      <c r="K218" s="52"/>
      <c r="L218" s="32"/>
      <c r="M218" s="39"/>
      <c r="N218" s="60"/>
    </row>
    <row r="219" spans="1:14">
      <c r="A219" s="6" t="s">
        <v>104</v>
      </c>
      <c r="B219" s="10"/>
      <c r="C219" s="12"/>
      <c r="D219" s="16"/>
      <c r="E219" s="22"/>
      <c r="F219" s="16"/>
      <c r="G219" s="23"/>
      <c r="H219" s="15"/>
      <c r="I219" s="12"/>
      <c r="J219" s="15"/>
      <c r="K219" s="52"/>
      <c r="L219" s="32"/>
      <c r="M219" s="39"/>
      <c r="N219" s="60"/>
    </row>
    <row r="220" spans="1:14">
      <c r="A220" s="6" t="s">
        <v>73</v>
      </c>
      <c r="B220" s="10"/>
      <c r="C220" s="12"/>
      <c r="D220" s="15"/>
      <c r="E220" s="12"/>
      <c r="F220" s="15"/>
      <c r="G220" s="23"/>
      <c r="H220" s="15"/>
      <c r="I220" s="12"/>
      <c r="J220" s="15"/>
      <c r="K220" s="52"/>
      <c r="L220" s="32"/>
      <c r="M220" s="39"/>
      <c r="N220" s="60"/>
    </row>
    <row r="221" spans="1:14">
      <c r="A221" s="6" t="s">
        <v>74</v>
      </c>
      <c r="B221" s="10"/>
      <c r="C221" s="12"/>
      <c r="D221" s="16"/>
      <c r="E221" s="12"/>
      <c r="F221" s="16"/>
      <c r="G221" s="12"/>
      <c r="H221" s="17"/>
      <c r="I221" s="23"/>
      <c r="J221" s="16"/>
      <c r="K221" s="17"/>
      <c r="L221" s="23"/>
      <c r="M221" s="39"/>
      <c r="N221" s="60"/>
    </row>
    <row r="222" spans="1:14">
      <c r="A222" s="6" t="s">
        <v>101</v>
      </c>
      <c r="B222" s="10"/>
      <c r="C222" s="12"/>
      <c r="D222" s="16"/>
      <c r="E222" s="12"/>
      <c r="F222" s="16"/>
      <c r="G222" s="23"/>
      <c r="H222" s="16"/>
      <c r="I222" s="12"/>
      <c r="J222" s="16"/>
      <c r="K222" s="16"/>
      <c r="L222" s="12"/>
      <c r="M222" s="36"/>
      <c r="N222" s="60"/>
    </row>
    <row r="223" spans="1:14">
      <c r="A223" s="7" t="s">
        <v>90</v>
      </c>
      <c r="B223" s="10"/>
      <c r="C223" s="12"/>
      <c r="D223" s="16"/>
      <c r="E223" s="12"/>
      <c r="F223" s="16"/>
      <c r="G223" s="23"/>
      <c r="H223" s="16"/>
      <c r="I223" s="12"/>
      <c r="J223" s="16"/>
      <c r="K223" s="16"/>
      <c r="L223" s="12"/>
      <c r="M223" s="36"/>
      <c r="N223" s="60"/>
    </row>
    <row r="224" spans="1:14">
      <c r="A224" s="45" t="s">
        <v>62</v>
      </c>
      <c r="B224" s="10"/>
      <c r="C224" s="12"/>
      <c r="D224" s="16"/>
      <c r="E224" s="12"/>
      <c r="F224" s="16"/>
      <c r="G224" s="23"/>
      <c r="H224" s="16"/>
      <c r="I224" s="12"/>
      <c r="J224" s="16"/>
      <c r="K224" s="16"/>
      <c r="L224" s="12"/>
      <c r="M224" s="36"/>
      <c r="N224" s="60"/>
    </row>
    <row r="225" spans="1:14">
      <c r="A225" s="7" t="s">
        <v>91</v>
      </c>
      <c r="B225" s="10"/>
      <c r="C225" s="12"/>
      <c r="D225" s="16"/>
      <c r="E225" s="12"/>
      <c r="F225" s="16"/>
      <c r="G225" s="23"/>
      <c r="H225" s="16"/>
      <c r="I225" s="12"/>
      <c r="J225" s="16"/>
      <c r="K225" s="16"/>
      <c r="L225" s="12"/>
      <c r="M225" s="36"/>
      <c r="N225" s="60"/>
    </row>
    <row r="226" spans="1:14">
      <c r="A226" s="6" t="s">
        <v>75</v>
      </c>
      <c r="B226" s="10"/>
      <c r="C226" s="12"/>
      <c r="D226" s="17"/>
      <c r="E226" s="23"/>
      <c r="F226" s="15"/>
      <c r="G226" s="22"/>
      <c r="H226" s="16"/>
      <c r="I226" s="12"/>
      <c r="J226" s="16"/>
      <c r="K226" s="17"/>
      <c r="L226" s="23"/>
      <c r="M226" s="36"/>
      <c r="N226" s="60"/>
    </row>
    <row r="227" spans="1:14">
      <c r="A227" s="6" t="s">
        <v>76</v>
      </c>
      <c r="B227" s="10"/>
      <c r="C227" s="12"/>
      <c r="D227" s="16"/>
      <c r="E227" s="22"/>
      <c r="F227" s="16"/>
      <c r="G227" s="12"/>
      <c r="H227" s="16"/>
      <c r="I227" s="12"/>
      <c r="J227" s="16"/>
      <c r="K227" s="16"/>
      <c r="L227" s="12"/>
      <c r="M227" s="39"/>
      <c r="N227" s="60"/>
    </row>
    <row r="228" spans="1:14">
      <c r="A228" s="45" t="s">
        <v>114</v>
      </c>
      <c r="B228" s="15"/>
      <c r="C228" s="12"/>
      <c r="D228" s="16"/>
      <c r="E228" s="22"/>
      <c r="F228" s="16"/>
      <c r="G228" s="12"/>
      <c r="H228" s="16"/>
      <c r="I228" s="12"/>
      <c r="J228" s="16"/>
      <c r="K228" s="16"/>
      <c r="L228" s="12"/>
      <c r="M228" s="39"/>
      <c r="N228" s="60"/>
    </row>
    <row r="229" spans="1:14">
      <c r="A229" s="45" t="s">
        <v>18</v>
      </c>
      <c r="B229" s="2"/>
      <c r="D229" s="2"/>
      <c r="F229" s="2"/>
      <c r="G229" s="12"/>
      <c r="H229" s="16"/>
      <c r="I229" s="12"/>
      <c r="J229" s="16"/>
      <c r="K229" s="16"/>
      <c r="L229" s="12"/>
      <c r="M229" s="39"/>
      <c r="N229" s="60"/>
    </row>
    <row r="230" spans="1:14">
      <c r="A230" s="7" t="s">
        <v>106</v>
      </c>
      <c r="B230" s="77"/>
      <c r="C230" s="13"/>
      <c r="D230" s="20"/>
      <c r="E230" s="13"/>
      <c r="F230" s="16"/>
      <c r="G230" s="13"/>
      <c r="H230" s="16"/>
      <c r="I230" s="12"/>
      <c r="J230" s="16"/>
      <c r="K230" s="16"/>
      <c r="L230" s="12"/>
      <c r="M230" s="39"/>
      <c r="N230" s="60"/>
    </row>
    <row r="231" spans="1:14">
      <c r="A231" s="45" t="s">
        <v>85</v>
      </c>
      <c r="B231" s="15"/>
      <c r="C231" s="12"/>
      <c r="D231" s="16"/>
      <c r="E231" s="12"/>
      <c r="F231" s="28"/>
      <c r="G231" s="12"/>
      <c r="H231" s="16"/>
      <c r="I231" s="12"/>
      <c r="J231" s="16"/>
      <c r="K231" s="17"/>
      <c r="L231" s="23"/>
      <c r="M231" s="39"/>
      <c r="N231" s="60"/>
    </row>
    <row r="232" spans="1:14">
      <c r="A232" s="45" t="s">
        <v>86</v>
      </c>
      <c r="B232" s="2"/>
      <c r="D232" s="15"/>
      <c r="E232" s="12"/>
      <c r="F232" s="16"/>
      <c r="G232" s="16"/>
      <c r="H232" s="12"/>
      <c r="I232" s="16"/>
      <c r="J232" s="16"/>
      <c r="K232" s="19"/>
      <c r="L232" s="25"/>
      <c r="M232" s="39"/>
      <c r="N232" s="60"/>
    </row>
    <row r="233" spans="1:14">
      <c r="A233" s="7" t="s">
        <v>93</v>
      </c>
      <c r="B233" s="15"/>
      <c r="C233" s="12"/>
      <c r="D233" s="15"/>
      <c r="E233" s="22"/>
      <c r="F233" s="17"/>
      <c r="G233" s="16"/>
      <c r="H233" s="12"/>
      <c r="I233" s="16"/>
      <c r="J233" s="16"/>
      <c r="K233" s="19"/>
      <c r="L233" s="25"/>
      <c r="M233" s="39"/>
      <c r="N233" s="60"/>
    </row>
    <row r="234" spans="1:14">
      <c r="A234" s="75" t="s">
        <v>116</v>
      </c>
      <c r="B234" s="10"/>
      <c r="C234" s="12"/>
      <c r="D234" s="15"/>
      <c r="E234" s="22"/>
      <c r="F234" s="17"/>
      <c r="G234" s="16"/>
      <c r="H234" s="12"/>
      <c r="I234" s="16"/>
      <c r="J234" s="16"/>
      <c r="K234" s="19"/>
      <c r="L234" s="25"/>
      <c r="M234" s="39"/>
      <c r="N234" s="60"/>
    </row>
    <row r="235" spans="1:14">
      <c r="A235" s="7" t="s">
        <v>92</v>
      </c>
      <c r="B235" s="10"/>
      <c r="C235" s="12"/>
      <c r="D235" s="15"/>
      <c r="E235" s="22"/>
      <c r="F235" s="17"/>
      <c r="G235" s="16"/>
      <c r="H235" s="12"/>
      <c r="I235" s="16"/>
      <c r="J235" s="16"/>
      <c r="K235" s="19"/>
      <c r="L235" s="25"/>
      <c r="M235" s="39"/>
      <c r="N235" s="60"/>
    </row>
    <row r="236" spans="1:14">
      <c r="A236" s="45" t="s">
        <v>79</v>
      </c>
      <c r="B236" s="10"/>
      <c r="C236" s="12"/>
      <c r="D236" s="16"/>
      <c r="E236" s="22"/>
      <c r="F236" s="16"/>
      <c r="G236" s="16"/>
      <c r="H236" s="12"/>
      <c r="I236" s="16"/>
      <c r="J236" s="16"/>
      <c r="K236" s="19"/>
      <c r="L236" s="12"/>
      <c r="M236" s="39"/>
      <c r="N236" s="60"/>
    </row>
    <row r="237" spans="1:14">
      <c r="A237" s="66" t="s">
        <v>96</v>
      </c>
      <c r="B237" s="10"/>
      <c r="C237" s="12"/>
      <c r="D237" s="16"/>
      <c r="E237" s="22"/>
      <c r="F237" s="16"/>
      <c r="G237" s="16"/>
      <c r="H237" s="12"/>
      <c r="I237" s="16"/>
      <c r="J237" s="16"/>
      <c r="K237" s="19"/>
      <c r="L237" s="12"/>
      <c r="M237" s="39"/>
      <c r="N237" s="60"/>
    </row>
    <row r="238" spans="1:14">
      <c r="A238" s="6" t="s">
        <v>78</v>
      </c>
      <c r="B238" s="10"/>
      <c r="C238" s="12"/>
      <c r="D238" s="16"/>
      <c r="E238" s="22"/>
      <c r="F238" s="16"/>
      <c r="G238" s="16"/>
      <c r="H238" s="12"/>
      <c r="I238" s="16"/>
      <c r="J238" s="16"/>
      <c r="K238" s="19"/>
      <c r="L238" s="12"/>
      <c r="M238" s="39"/>
      <c r="N238" s="60"/>
    </row>
    <row r="239" spans="1:14">
      <c r="A239" s="6" t="s">
        <v>80</v>
      </c>
      <c r="B239" s="10"/>
      <c r="C239" s="12"/>
      <c r="D239" s="16"/>
      <c r="E239" s="12"/>
      <c r="F239" s="16"/>
      <c r="G239" s="16"/>
      <c r="H239" s="74"/>
      <c r="I239" s="16"/>
      <c r="J239" s="16"/>
      <c r="K239" s="19"/>
      <c r="L239" s="12"/>
      <c r="M239" s="44"/>
      <c r="N239" s="60"/>
    </row>
    <row r="240" spans="1:14">
      <c r="A240" s="45" t="s">
        <v>381</v>
      </c>
      <c r="B240" s="10"/>
      <c r="C240" s="12"/>
      <c r="D240" s="15"/>
      <c r="E240" s="22"/>
      <c r="F240" s="16">
        <v>25.16</v>
      </c>
      <c r="G240" s="16"/>
      <c r="H240" s="12"/>
      <c r="I240" s="16"/>
      <c r="J240" s="16"/>
      <c r="K240" s="19"/>
      <c r="L240" s="16"/>
      <c r="M240" s="71"/>
      <c r="N240" s="60"/>
    </row>
    <row r="241" spans="1:14">
      <c r="A241" s="45" t="s">
        <v>390</v>
      </c>
      <c r="B241" s="10"/>
      <c r="C241" s="12"/>
      <c r="D241" s="15"/>
      <c r="E241" s="22"/>
      <c r="F241" s="16">
        <v>100.9</v>
      </c>
      <c r="G241" s="16"/>
      <c r="H241" s="12"/>
      <c r="I241" s="16"/>
      <c r="J241" s="16"/>
      <c r="K241" s="19"/>
      <c r="L241" s="16"/>
      <c r="M241" s="71"/>
      <c r="N241" s="60"/>
    </row>
    <row r="242" spans="1:14">
      <c r="A242" s="45" t="s">
        <v>72</v>
      </c>
      <c r="B242" s="10"/>
      <c r="C242" s="12"/>
      <c r="D242" s="16"/>
      <c r="E242" s="12"/>
      <c r="F242" s="16"/>
      <c r="G242" s="16"/>
      <c r="H242" s="12"/>
      <c r="I242" s="16"/>
      <c r="J242" s="16"/>
      <c r="K242" s="19"/>
      <c r="L242" s="16"/>
      <c r="M242" s="71"/>
      <c r="N242" s="60"/>
    </row>
    <row r="243" spans="1:14">
      <c r="A243" s="45" t="s">
        <v>82</v>
      </c>
      <c r="B243" s="10"/>
      <c r="C243" s="12"/>
      <c r="D243" s="15"/>
      <c r="E243" s="12"/>
      <c r="F243" s="16"/>
      <c r="G243" s="16"/>
      <c r="H243" s="12"/>
      <c r="I243" s="16"/>
      <c r="J243" s="16"/>
      <c r="K243" s="19"/>
      <c r="L243" s="16"/>
      <c r="M243" s="71"/>
      <c r="N243" s="60"/>
    </row>
    <row r="244" spans="1:14">
      <c r="A244" s="45" t="s">
        <v>88</v>
      </c>
      <c r="B244" s="10"/>
      <c r="C244" s="12"/>
      <c r="D244" s="15"/>
      <c r="E244" s="12"/>
      <c r="F244" s="16"/>
      <c r="G244" s="16"/>
      <c r="H244" s="12"/>
      <c r="I244" s="16"/>
      <c r="J244" s="16"/>
      <c r="K244" s="19"/>
      <c r="L244" s="16"/>
      <c r="M244" s="71"/>
      <c r="N244" s="60"/>
    </row>
    <row r="245" spans="1:14">
      <c r="A245" s="45" t="s">
        <v>87</v>
      </c>
      <c r="B245" s="10"/>
      <c r="C245" s="12"/>
      <c r="D245" s="16"/>
      <c r="E245" s="12"/>
      <c r="F245" s="16"/>
      <c r="G245" s="16"/>
      <c r="H245" s="12"/>
      <c r="I245" s="16"/>
      <c r="J245" s="16"/>
      <c r="K245" s="19"/>
      <c r="L245" s="16"/>
      <c r="M245" s="71"/>
      <c r="N245" s="60"/>
    </row>
    <row r="246" spans="1:14">
      <c r="A246" s="45" t="s">
        <v>81</v>
      </c>
      <c r="B246" s="10"/>
      <c r="C246" s="12"/>
      <c r="D246" s="16"/>
      <c r="E246" s="50"/>
      <c r="F246" s="46"/>
      <c r="G246" s="24"/>
      <c r="H246" s="18"/>
      <c r="I246" s="24"/>
      <c r="J246" s="18"/>
      <c r="K246" s="24"/>
      <c r="L246" s="18"/>
      <c r="M246" s="78"/>
      <c r="N246" s="60"/>
    </row>
    <row r="247" spans="1:14">
      <c r="A247" s="45" t="s">
        <v>83</v>
      </c>
      <c r="B247" s="10"/>
      <c r="C247" s="12"/>
      <c r="D247" s="16"/>
      <c r="E247" s="29"/>
      <c r="F247" s="19"/>
      <c r="G247" s="25"/>
      <c r="H247" s="16"/>
      <c r="I247" s="12"/>
      <c r="J247" s="19"/>
      <c r="K247" s="25"/>
      <c r="L247" s="19"/>
      <c r="M247" s="40"/>
      <c r="N247" s="60"/>
    </row>
    <row r="248" spans="1:14">
      <c r="A248" s="45" t="s">
        <v>103</v>
      </c>
      <c r="B248" s="10"/>
      <c r="C248" s="12"/>
      <c r="D248" s="16"/>
      <c r="E248" s="29"/>
      <c r="F248" s="19"/>
      <c r="G248" s="12"/>
      <c r="H248" s="16"/>
      <c r="I248" s="12"/>
      <c r="J248" s="16"/>
      <c r="K248" s="25"/>
      <c r="L248" s="19"/>
      <c r="M248" s="40"/>
      <c r="N248" s="60"/>
    </row>
    <row r="249" spans="1:14">
      <c r="A249" s="45" t="s">
        <v>84</v>
      </c>
      <c r="B249" s="10"/>
      <c r="C249" s="12"/>
      <c r="D249" s="16"/>
      <c r="E249" s="29"/>
      <c r="F249" s="19"/>
      <c r="G249" s="25"/>
      <c r="H249" s="16"/>
      <c r="I249" s="12"/>
      <c r="J249" s="16"/>
      <c r="K249" s="25"/>
      <c r="L249" s="16"/>
      <c r="M249" s="40"/>
      <c r="N249" s="60"/>
    </row>
    <row r="250" spans="1:14">
      <c r="A250" s="7" t="s">
        <v>94</v>
      </c>
      <c r="B250" s="10"/>
      <c r="C250" s="12"/>
      <c r="D250" s="16"/>
      <c r="E250" s="29"/>
      <c r="F250" s="19"/>
      <c r="G250" s="25"/>
      <c r="H250" s="16"/>
      <c r="I250" s="12"/>
      <c r="J250" s="16"/>
      <c r="K250" s="25"/>
      <c r="L250" s="16"/>
      <c r="M250" s="40"/>
      <c r="N250" s="60"/>
    </row>
    <row r="251" spans="1:14">
      <c r="A251" s="69" t="s">
        <v>118</v>
      </c>
      <c r="B251" s="10"/>
      <c r="C251" s="12"/>
      <c r="D251" s="16"/>
      <c r="E251" s="29"/>
      <c r="F251" s="19"/>
      <c r="G251" s="12"/>
      <c r="H251" s="16"/>
      <c r="I251" s="12"/>
      <c r="J251" s="16"/>
      <c r="K251" s="25"/>
      <c r="L251" s="16"/>
      <c r="M251" s="40"/>
      <c r="N251" s="60"/>
    </row>
    <row r="252" spans="1:14">
      <c r="A252" s="68" t="s">
        <v>44</v>
      </c>
      <c r="B252" s="10"/>
      <c r="C252" s="12"/>
      <c r="D252" s="16"/>
      <c r="E252" s="29"/>
      <c r="F252" s="19"/>
      <c r="G252" s="25"/>
      <c r="H252" s="16"/>
      <c r="I252" s="12"/>
      <c r="J252" s="16"/>
      <c r="K252" s="25"/>
      <c r="L252" s="16"/>
      <c r="M252" s="40"/>
      <c r="N252" s="60"/>
    </row>
    <row r="253" spans="1:14">
      <c r="A253" s="70" t="s">
        <v>42</v>
      </c>
      <c r="B253" s="10"/>
      <c r="C253" s="12"/>
      <c r="D253" s="16"/>
      <c r="E253" s="29"/>
      <c r="F253" s="19"/>
      <c r="G253" s="25"/>
      <c r="H253" s="16"/>
      <c r="I253" s="12"/>
      <c r="J253" s="16"/>
      <c r="K253" s="25"/>
      <c r="L253" s="16"/>
      <c r="M253" s="40"/>
      <c r="N253" s="60"/>
    </row>
    <row r="254" spans="1:14">
      <c r="A254" s="69" t="s">
        <v>105</v>
      </c>
      <c r="B254" s="10"/>
      <c r="C254" s="12"/>
      <c r="D254" s="16"/>
      <c r="E254" s="29"/>
      <c r="F254" s="16"/>
      <c r="G254" s="12"/>
      <c r="H254" s="19"/>
      <c r="I254" s="12"/>
      <c r="J254" s="16"/>
      <c r="K254" s="25"/>
      <c r="L254" s="16"/>
      <c r="M254" s="40"/>
      <c r="N254" s="60"/>
    </row>
    <row r="255" spans="1:14">
      <c r="A255" s="69" t="s">
        <v>110</v>
      </c>
      <c r="B255" s="10"/>
      <c r="C255" s="12"/>
      <c r="D255" s="16"/>
      <c r="E255" s="29"/>
      <c r="F255" s="19"/>
      <c r="G255" s="12"/>
      <c r="H255" s="16"/>
      <c r="I255" s="12"/>
      <c r="J255" s="16"/>
      <c r="K255" s="25"/>
      <c r="L255" s="16"/>
      <c r="M255" s="40"/>
      <c r="N255" s="60"/>
    </row>
    <row r="256" spans="1:14">
      <c r="A256" s="69" t="s">
        <v>41</v>
      </c>
      <c r="B256" s="10"/>
      <c r="C256" s="12"/>
      <c r="D256" s="16"/>
      <c r="E256" s="29"/>
      <c r="F256" s="19"/>
      <c r="G256" s="12"/>
      <c r="H256" s="19"/>
      <c r="I256" s="25"/>
      <c r="J256" s="16"/>
      <c r="K256" s="25"/>
      <c r="L256" s="19"/>
      <c r="M256" s="39"/>
      <c r="N256" s="60"/>
    </row>
    <row r="257" spans="1:14">
      <c r="A257" s="66" t="s">
        <v>100</v>
      </c>
      <c r="B257" s="15"/>
      <c r="C257" s="12"/>
      <c r="D257" s="15"/>
      <c r="E257" s="22"/>
      <c r="F257" s="17"/>
      <c r="G257" s="22"/>
      <c r="H257" s="15"/>
      <c r="I257" s="12"/>
      <c r="J257" s="34"/>
      <c r="K257" s="32"/>
      <c r="L257" s="16"/>
      <c r="M257" s="22"/>
      <c r="N257" s="72"/>
    </row>
    <row r="258" spans="1:14" ht="15.75" thickBot="1">
      <c r="A258" s="76" t="s">
        <v>107</v>
      </c>
      <c r="B258" s="21"/>
      <c r="C258" s="14"/>
      <c r="D258" s="21"/>
      <c r="E258" s="26"/>
      <c r="F258" s="27"/>
      <c r="G258" s="26"/>
      <c r="H258" s="21"/>
      <c r="I258" s="14"/>
      <c r="J258" s="21"/>
      <c r="K258" s="33"/>
      <c r="L258" s="35"/>
      <c r="M258" s="26"/>
      <c r="N258" s="73"/>
    </row>
    <row r="259" spans="1:14" ht="15.75" thickBot="1">
      <c r="A259" s="8" t="s">
        <v>119</v>
      </c>
      <c r="B259" s="55"/>
      <c r="C259" s="56"/>
      <c r="D259" s="57"/>
      <c r="E259" s="56"/>
      <c r="F259" s="58"/>
      <c r="G259" s="57"/>
      <c r="H259" s="56"/>
      <c r="I259" s="57"/>
      <c r="J259" s="56"/>
      <c r="K259" s="57"/>
      <c r="L259" s="56"/>
      <c r="M259" s="59"/>
      <c r="N259" s="61"/>
    </row>
    <row r="263" spans="1:14">
      <c r="A263" s="41" t="s">
        <v>120</v>
      </c>
    </row>
    <row r="264" spans="1:14">
      <c r="A264" s="114" t="s">
        <v>203</v>
      </c>
      <c r="B264" s="114"/>
      <c r="C264" s="114"/>
      <c r="D264" s="114"/>
      <c r="E264" s="114"/>
      <c r="F264" s="114"/>
      <c r="G264" s="114"/>
      <c r="H264" s="114"/>
    </row>
    <row r="265" spans="1:14">
      <c r="A265" s="114" t="s">
        <v>391</v>
      </c>
      <c r="B265" s="114"/>
      <c r="C265" s="114"/>
      <c r="D265" s="114"/>
      <c r="E265" s="114"/>
      <c r="F265" s="114"/>
      <c r="G265" s="114"/>
      <c r="H265" s="114"/>
      <c r="I265" s="114"/>
    </row>
  </sheetData>
  <pageMargins left="0.38" right="0.56999999999999995" top="0.2" bottom="0.21" header="0.15" footer="0.12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00"/>
  <sheetViews>
    <sheetView tabSelected="1" workbookViewId="0">
      <selection activeCell="C10" sqref="C10"/>
    </sheetView>
  </sheetViews>
  <sheetFormatPr baseColWidth="10" defaultRowHeight="15"/>
  <cols>
    <col min="1" max="1" width="23.7109375" customWidth="1"/>
    <col min="2" max="13" width="8.7109375" customWidth="1"/>
    <col min="14" max="14" width="10.7109375" customWidth="1"/>
  </cols>
  <sheetData>
    <row r="1" spans="1:14">
      <c r="A1" s="134"/>
      <c r="B1" s="134"/>
      <c r="C1" s="134"/>
      <c r="D1" s="84" t="s">
        <v>621</v>
      </c>
      <c r="E1" s="84"/>
      <c r="F1" s="84"/>
      <c r="G1" s="84"/>
      <c r="H1" s="84"/>
      <c r="I1" s="43"/>
    </row>
    <row r="2" spans="1:14" ht="9.9499999999999993" customHeight="1" thickBot="1">
      <c r="A2" s="134"/>
      <c r="B2" s="134"/>
      <c r="C2" s="134"/>
      <c r="D2" s="135"/>
      <c r="E2" s="136"/>
      <c r="F2" s="136"/>
      <c r="G2" s="136"/>
      <c r="H2" s="136"/>
      <c r="I2" s="43"/>
    </row>
    <row r="3" spans="1:14" ht="15.75" thickBot="1">
      <c r="A3" s="140" t="s">
        <v>45</v>
      </c>
      <c r="B3" s="191" t="s">
        <v>4</v>
      </c>
      <c r="C3" s="142" t="s">
        <v>5</v>
      </c>
      <c r="D3" s="142" t="s">
        <v>7</v>
      </c>
      <c r="E3" s="143" t="s">
        <v>12</v>
      </c>
      <c r="F3" s="142" t="s">
        <v>13</v>
      </c>
      <c r="G3" s="145" t="s">
        <v>15</v>
      </c>
      <c r="H3" s="144" t="s">
        <v>16</v>
      </c>
      <c r="I3" s="145" t="s">
        <v>17</v>
      </c>
      <c r="J3" s="145" t="s">
        <v>21</v>
      </c>
      <c r="K3" s="145" t="s">
        <v>22</v>
      </c>
      <c r="L3" s="146" t="s">
        <v>23</v>
      </c>
      <c r="M3" s="193" t="s">
        <v>36</v>
      </c>
      <c r="N3" s="118" t="s">
        <v>32</v>
      </c>
    </row>
    <row r="4" spans="1:14">
      <c r="A4" s="119" t="s">
        <v>224</v>
      </c>
      <c r="B4" s="123"/>
      <c r="C4" s="88"/>
      <c r="D4" s="85"/>
      <c r="E4" s="88"/>
      <c r="F4" s="85"/>
      <c r="G4" s="124"/>
      <c r="H4" s="125"/>
      <c r="I4" s="124"/>
      <c r="J4" s="125"/>
      <c r="K4" s="125"/>
      <c r="L4" s="124"/>
      <c r="M4" s="96"/>
      <c r="N4" s="229"/>
    </row>
    <row r="5" spans="1:14">
      <c r="A5" s="119" t="s">
        <v>254</v>
      </c>
      <c r="B5" s="123"/>
      <c r="C5" s="88"/>
      <c r="D5" s="85"/>
      <c r="E5" s="88"/>
      <c r="F5" s="85"/>
      <c r="G5" s="247"/>
      <c r="H5" s="125"/>
      <c r="I5" s="124"/>
      <c r="J5" s="91"/>
      <c r="K5" s="125"/>
      <c r="L5" s="124"/>
      <c r="M5" s="96"/>
      <c r="N5" s="229"/>
    </row>
    <row r="6" spans="1:14">
      <c r="A6" s="119" t="s">
        <v>310</v>
      </c>
      <c r="B6" s="123"/>
      <c r="C6" s="86"/>
      <c r="D6" s="87"/>
      <c r="E6" s="86"/>
      <c r="F6" s="87"/>
      <c r="G6" s="89"/>
      <c r="H6" s="125"/>
      <c r="I6" s="124"/>
      <c r="J6" s="91"/>
      <c r="K6" s="125"/>
      <c r="L6" s="247"/>
      <c r="M6" s="96"/>
      <c r="N6" s="229"/>
    </row>
    <row r="7" spans="1:14">
      <c r="A7" s="120" t="s">
        <v>110</v>
      </c>
      <c r="B7" s="123"/>
      <c r="C7" s="86"/>
      <c r="D7" s="87"/>
      <c r="E7" s="86"/>
      <c r="F7" s="87"/>
      <c r="G7" s="89"/>
      <c r="H7" s="125"/>
      <c r="I7" s="124"/>
      <c r="J7" s="91"/>
      <c r="K7" s="125"/>
      <c r="L7" s="247"/>
      <c r="M7" s="96"/>
      <c r="N7" s="229"/>
    </row>
    <row r="8" spans="1:14">
      <c r="A8" s="119" t="s">
        <v>257</v>
      </c>
      <c r="B8" s="123"/>
      <c r="C8" s="86"/>
      <c r="D8" s="87"/>
      <c r="E8" s="86"/>
      <c r="F8" s="87"/>
      <c r="G8" s="89"/>
      <c r="H8" s="125"/>
      <c r="I8" s="89"/>
      <c r="J8" s="91"/>
      <c r="K8" s="91"/>
      <c r="L8" s="126"/>
      <c r="M8" s="93"/>
      <c r="N8" s="229"/>
    </row>
    <row r="9" spans="1:14">
      <c r="A9" s="121" t="s">
        <v>9</v>
      </c>
      <c r="B9" s="123"/>
      <c r="C9" s="86"/>
      <c r="D9" s="87"/>
      <c r="E9" s="86"/>
      <c r="F9" s="87"/>
      <c r="G9" s="89"/>
      <c r="H9" s="125"/>
      <c r="I9" s="89"/>
      <c r="J9" s="91"/>
      <c r="K9" s="91"/>
      <c r="L9" s="126"/>
      <c r="M9" s="93"/>
      <c r="N9" s="229"/>
    </row>
    <row r="10" spans="1:14">
      <c r="A10" s="122" t="s">
        <v>367</v>
      </c>
      <c r="B10" s="123">
        <v>179.14</v>
      </c>
      <c r="C10" s="86">
        <v>59.59</v>
      </c>
      <c r="D10" s="87">
        <v>55.74</v>
      </c>
      <c r="E10" s="86"/>
      <c r="F10" s="87"/>
      <c r="G10" s="89"/>
      <c r="H10" s="125"/>
      <c r="I10" s="89"/>
      <c r="J10" s="91"/>
      <c r="K10" s="91"/>
      <c r="L10" s="247"/>
      <c r="M10" s="93"/>
      <c r="N10" s="229"/>
    </row>
    <row r="11" spans="1:14">
      <c r="A11" s="122" t="s">
        <v>134</v>
      </c>
      <c r="B11" s="123"/>
      <c r="C11" s="86"/>
      <c r="D11" s="87"/>
      <c r="E11" s="86"/>
      <c r="F11" s="87"/>
      <c r="G11" s="89"/>
      <c r="H11" s="125"/>
      <c r="I11" s="89"/>
      <c r="J11" s="91"/>
      <c r="K11" s="91"/>
      <c r="L11" s="126"/>
      <c r="M11" s="93"/>
      <c r="N11" s="229"/>
    </row>
    <row r="12" spans="1:14">
      <c r="A12" s="122" t="s">
        <v>8</v>
      </c>
      <c r="B12" s="123"/>
      <c r="C12" s="86"/>
      <c r="D12" s="87"/>
      <c r="E12" s="86"/>
      <c r="F12" s="87"/>
      <c r="G12" s="89"/>
      <c r="H12" s="125"/>
      <c r="I12" s="89"/>
      <c r="J12" s="91"/>
      <c r="K12" s="91"/>
      <c r="L12" s="89"/>
      <c r="M12" s="93"/>
      <c r="N12" s="229"/>
    </row>
    <row r="13" spans="1:14">
      <c r="A13" s="122" t="s">
        <v>2</v>
      </c>
      <c r="B13" s="123"/>
      <c r="C13" s="86">
        <v>137.37</v>
      </c>
      <c r="D13" s="87">
        <v>13.9</v>
      </c>
      <c r="E13" s="86"/>
      <c r="F13" s="87"/>
      <c r="G13" s="89"/>
      <c r="H13" s="91"/>
      <c r="I13" s="89"/>
      <c r="J13" s="91"/>
      <c r="K13" s="91"/>
      <c r="L13" s="247"/>
      <c r="M13" s="90"/>
      <c r="N13" s="229"/>
    </row>
    <row r="14" spans="1:14">
      <c r="A14" s="122" t="s">
        <v>0</v>
      </c>
      <c r="B14" s="123">
        <v>122.38</v>
      </c>
      <c r="C14" s="86">
        <v>55.08</v>
      </c>
      <c r="D14" s="87">
        <v>50.6</v>
      </c>
      <c r="E14" s="86"/>
      <c r="F14" s="87"/>
      <c r="G14" s="89"/>
      <c r="H14" s="91"/>
      <c r="I14" s="89"/>
      <c r="J14" s="91"/>
      <c r="K14" s="91"/>
      <c r="L14" s="124"/>
      <c r="M14" s="90"/>
      <c r="N14" s="229"/>
    </row>
    <row r="15" spans="1:14">
      <c r="A15" s="121" t="s">
        <v>57</v>
      </c>
      <c r="B15" s="123"/>
      <c r="C15" s="86"/>
      <c r="D15" s="87"/>
      <c r="E15" s="86"/>
      <c r="F15" s="87"/>
      <c r="G15" s="89"/>
      <c r="H15" s="97"/>
      <c r="I15" s="89"/>
      <c r="J15" s="91"/>
      <c r="K15" s="91"/>
      <c r="L15" s="124"/>
      <c r="M15" s="90"/>
      <c r="N15" s="229"/>
    </row>
    <row r="16" spans="1:14">
      <c r="A16" s="215" t="s">
        <v>124</v>
      </c>
      <c r="B16" s="123"/>
      <c r="C16" s="86"/>
      <c r="D16" s="87"/>
      <c r="E16" s="86"/>
      <c r="F16" s="87"/>
      <c r="G16" s="89"/>
      <c r="H16" s="91"/>
      <c r="I16" s="89"/>
      <c r="J16" s="91"/>
      <c r="K16" s="91"/>
      <c r="L16" s="247"/>
      <c r="M16" s="263"/>
      <c r="N16" s="229"/>
    </row>
    <row r="17" spans="1:14">
      <c r="A17" s="122" t="s">
        <v>1</v>
      </c>
      <c r="B17" s="123"/>
      <c r="C17" s="86"/>
      <c r="D17" s="87"/>
      <c r="E17" s="86"/>
      <c r="F17" s="87"/>
      <c r="G17" s="89"/>
      <c r="H17" s="97"/>
      <c r="I17" s="89"/>
      <c r="J17" s="91"/>
      <c r="K17" s="91"/>
      <c r="L17" s="89"/>
      <c r="M17" s="93"/>
      <c r="N17" s="229"/>
    </row>
    <row r="18" spans="1:14">
      <c r="A18" s="122" t="s">
        <v>430</v>
      </c>
      <c r="B18" s="123"/>
      <c r="C18" s="86"/>
      <c r="D18" s="87"/>
      <c r="E18" s="86"/>
      <c r="F18" s="87"/>
      <c r="G18" s="89"/>
      <c r="H18" s="97"/>
      <c r="I18" s="89"/>
      <c r="J18" s="91"/>
      <c r="K18" s="91"/>
      <c r="L18" s="247"/>
      <c r="M18" s="93"/>
      <c r="N18" s="229"/>
    </row>
    <row r="19" spans="1:14">
      <c r="A19" s="122" t="s">
        <v>253</v>
      </c>
      <c r="B19" s="123">
        <v>46.57</v>
      </c>
      <c r="C19" s="86"/>
      <c r="D19" s="87"/>
      <c r="E19" s="86"/>
      <c r="F19" s="87"/>
      <c r="G19" s="89"/>
      <c r="H19" s="125"/>
      <c r="I19" s="89"/>
      <c r="J19" s="91"/>
      <c r="K19" s="91"/>
      <c r="L19" s="247"/>
      <c r="M19" s="90"/>
      <c r="N19" s="229"/>
    </row>
    <row r="20" spans="1:14">
      <c r="A20" s="122" t="s">
        <v>369</v>
      </c>
      <c r="B20" s="123"/>
      <c r="C20" s="86"/>
      <c r="D20" s="87"/>
      <c r="E20" s="86"/>
      <c r="F20" s="87"/>
      <c r="G20" s="89"/>
      <c r="H20" s="125"/>
      <c r="I20" s="89"/>
      <c r="J20" s="91"/>
      <c r="K20" s="91"/>
      <c r="L20" s="247"/>
      <c r="M20" s="90"/>
      <c r="N20" s="229"/>
    </row>
    <row r="21" spans="1:14">
      <c r="A21" s="122" t="s">
        <v>260</v>
      </c>
      <c r="B21" s="123"/>
      <c r="C21" s="86">
        <v>207.44</v>
      </c>
      <c r="D21" s="87">
        <v>107.05</v>
      </c>
      <c r="E21" s="86"/>
      <c r="F21" s="87"/>
      <c r="G21" s="89"/>
      <c r="H21" s="125"/>
      <c r="I21" s="89"/>
      <c r="J21" s="91"/>
      <c r="K21" s="91"/>
      <c r="L21" s="247"/>
      <c r="M21" s="90"/>
      <c r="N21" s="229"/>
    </row>
    <row r="22" spans="1:14">
      <c r="A22" s="122" t="s">
        <v>370</v>
      </c>
      <c r="B22" s="123"/>
      <c r="C22" s="86"/>
      <c r="D22" s="87"/>
      <c r="E22" s="86"/>
      <c r="F22" s="87"/>
      <c r="G22" s="89"/>
      <c r="H22" s="125"/>
      <c r="I22" s="89"/>
      <c r="J22" s="91"/>
      <c r="K22" s="91"/>
      <c r="L22" s="126"/>
      <c r="M22" s="90"/>
      <c r="N22" s="229"/>
    </row>
    <row r="23" spans="1:14">
      <c r="A23" s="122" t="s">
        <v>158</v>
      </c>
      <c r="B23" s="123">
        <v>25.64</v>
      </c>
      <c r="C23" s="86"/>
      <c r="D23" s="87">
        <v>34.51</v>
      </c>
      <c r="E23" s="86">
        <v>17.13</v>
      </c>
      <c r="F23" s="87"/>
      <c r="G23" s="89"/>
      <c r="H23" s="125"/>
      <c r="I23" s="89"/>
      <c r="J23" s="91"/>
      <c r="K23" s="91"/>
      <c r="L23" s="126"/>
      <c r="M23" s="90"/>
      <c r="N23" s="229"/>
    </row>
    <row r="24" spans="1:14">
      <c r="A24" s="122" t="s">
        <v>11</v>
      </c>
      <c r="B24" s="123"/>
      <c r="C24" s="86"/>
      <c r="D24" s="87"/>
      <c r="E24" s="86"/>
      <c r="F24" s="87"/>
      <c r="G24" s="89"/>
      <c r="H24" s="125"/>
      <c r="I24" s="89"/>
      <c r="J24" s="91"/>
      <c r="K24" s="91"/>
      <c r="L24" s="247"/>
      <c r="M24" s="90"/>
      <c r="N24" s="229"/>
    </row>
    <row r="25" spans="1:14">
      <c r="A25" s="122" t="s">
        <v>70</v>
      </c>
      <c r="B25" s="204"/>
      <c r="C25" s="233"/>
      <c r="D25" s="206"/>
      <c r="E25" s="233"/>
      <c r="F25" s="206"/>
      <c r="G25" s="248"/>
      <c r="H25" s="256"/>
      <c r="I25" s="138"/>
      <c r="J25" s="125"/>
      <c r="K25" s="97"/>
      <c r="L25" s="126"/>
      <c r="M25" s="96"/>
      <c r="N25" s="229"/>
    </row>
    <row r="26" spans="1:14">
      <c r="A26" s="122" t="s">
        <v>182</v>
      </c>
      <c r="B26" s="204"/>
      <c r="C26" s="233"/>
      <c r="D26" s="206"/>
      <c r="E26" s="233"/>
      <c r="F26" s="206"/>
      <c r="G26" s="248"/>
      <c r="H26" s="256"/>
      <c r="I26" s="138"/>
      <c r="J26" s="125"/>
      <c r="K26" s="97"/>
      <c r="L26" s="126"/>
      <c r="M26" s="96"/>
      <c r="N26" s="229"/>
    </row>
    <row r="27" spans="1:14">
      <c r="A27" s="122" t="s">
        <v>29</v>
      </c>
      <c r="B27" s="123"/>
      <c r="C27" s="86">
        <v>21.8</v>
      </c>
      <c r="D27" s="87"/>
      <c r="E27" s="86"/>
      <c r="F27" s="87"/>
      <c r="G27" s="89"/>
      <c r="H27" s="125"/>
      <c r="I27" s="124"/>
      <c r="J27" s="125"/>
      <c r="K27" s="97"/>
      <c r="L27" s="126"/>
      <c r="M27" s="96"/>
      <c r="N27" s="229"/>
    </row>
    <row r="28" spans="1:14">
      <c r="A28" s="121" t="s">
        <v>19</v>
      </c>
      <c r="B28" s="123"/>
      <c r="C28" s="86"/>
      <c r="D28" s="87"/>
      <c r="E28" s="86"/>
      <c r="F28" s="87"/>
      <c r="G28" s="89"/>
      <c r="H28" s="125"/>
      <c r="I28" s="124"/>
      <c r="J28" s="125"/>
      <c r="K28" s="91"/>
      <c r="L28" s="126"/>
      <c r="M28" s="93"/>
      <c r="N28" s="229"/>
    </row>
    <row r="29" spans="1:14">
      <c r="A29" s="122" t="s">
        <v>26</v>
      </c>
      <c r="B29" s="123"/>
      <c r="C29" s="86"/>
      <c r="D29" s="87"/>
      <c r="E29" s="86"/>
      <c r="F29" s="87"/>
      <c r="G29" s="89"/>
      <c r="H29" s="125"/>
      <c r="I29" s="124"/>
      <c r="J29" s="125"/>
      <c r="K29" s="91"/>
      <c r="L29" s="126"/>
      <c r="M29" s="96"/>
      <c r="N29" s="229"/>
    </row>
    <row r="30" spans="1:14">
      <c r="A30" s="122" t="s">
        <v>326</v>
      </c>
      <c r="B30" s="123"/>
      <c r="C30" s="86"/>
      <c r="D30" s="87"/>
      <c r="E30" s="86"/>
      <c r="F30" s="87"/>
      <c r="G30" s="89"/>
      <c r="H30" s="125"/>
      <c r="I30" s="124"/>
      <c r="J30" s="125"/>
      <c r="K30" s="91"/>
      <c r="L30" s="126"/>
      <c r="M30" s="96"/>
      <c r="N30" s="229"/>
    </row>
    <row r="31" spans="1:14">
      <c r="A31" s="122" t="s">
        <v>24</v>
      </c>
      <c r="B31" s="123"/>
      <c r="C31" s="86"/>
      <c r="D31" s="87"/>
      <c r="E31" s="86"/>
      <c r="F31" s="87"/>
      <c r="G31" s="89"/>
      <c r="H31" s="125"/>
      <c r="I31" s="89"/>
      <c r="J31" s="125"/>
      <c r="K31" s="91"/>
      <c r="L31" s="126"/>
      <c r="M31" s="90"/>
      <c r="N31" s="229"/>
    </row>
    <row r="32" spans="1:14">
      <c r="A32" s="122" t="s">
        <v>183</v>
      </c>
      <c r="B32" s="123"/>
      <c r="C32" s="86"/>
      <c r="D32" s="87"/>
      <c r="E32" s="86"/>
      <c r="F32" s="87"/>
      <c r="G32" s="89"/>
      <c r="H32" s="125"/>
      <c r="I32" s="89"/>
      <c r="J32" s="125"/>
      <c r="K32" s="91"/>
      <c r="L32" s="126"/>
      <c r="M32" s="96"/>
      <c r="N32" s="229"/>
    </row>
    <row r="33" spans="1:14">
      <c r="A33" s="122" t="s">
        <v>137</v>
      </c>
      <c r="B33" s="123"/>
      <c r="C33" s="86"/>
      <c r="D33" s="87"/>
      <c r="E33" s="86"/>
      <c r="F33" s="87"/>
      <c r="G33" s="89"/>
      <c r="H33" s="125"/>
      <c r="I33" s="89"/>
      <c r="J33" s="125"/>
      <c r="K33" s="91"/>
      <c r="L33" s="126"/>
      <c r="M33" s="96"/>
      <c r="N33" s="229"/>
    </row>
    <row r="34" spans="1:14">
      <c r="A34" s="121" t="s">
        <v>155</v>
      </c>
      <c r="B34" s="123"/>
      <c r="C34" s="86"/>
      <c r="D34" s="87"/>
      <c r="E34" s="86"/>
      <c r="F34" s="87"/>
      <c r="G34" s="89"/>
      <c r="H34" s="125"/>
      <c r="I34" s="89"/>
      <c r="J34" s="125"/>
      <c r="K34" s="91"/>
      <c r="L34" s="124"/>
      <c r="M34" s="93"/>
      <c r="N34" s="229"/>
    </row>
    <row r="35" spans="1:14">
      <c r="A35" s="122" t="s">
        <v>35</v>
      </c>
      <c r="B35" s="123">
        <v>35</v>
      </c>
      <c r="C35" s="86"/>
      <c r="D35" s="87"/>
      <c r="E35" s="86"/>
      <c r="F35" s="87"/>
      <c r="G35" s="89"/>
      <c r="H35" s="125"/>
      <c r="I35" s="89"/>
      <c r="J35" s="125"/>
      <c r="K35" s="91"/>
      <c r="L35" s="247"/>
      <c r="M35" s="93"/>
      <c r="N35" s="229"/>
    </row>
    <row r="36" spans="1:14">
      <c r="A36" s="122" t="s">
        <v>454</v>
      </c>
      <c r="B36" s="123"/>
      <c r="C36" s="86"/>
      <c r="D36" s="87"/>
      <c r="E36" s="86"/>
      <c r="F36" s="87"/>
      <c r="G36" s="89"/>
      <c r="H36" s="125"/>
      <c r="I36" s="89"/>
      <c r="J36" s="125"/>
      <c r="K36" s="91"/>
      <c r="L36" s="247"/>
      <c r="M36" s="93"/>
      <c r="N36" s="229"/>
    </row>
    <row r="37" spans="1:14">
      <c r="A37" s="122" t="s">
        <v>113</v>
      </c>
      <c r="B37" s="123"/>
      <c r="C37" s="86"/>
      <c r="D37" s="87"/>
      <c r="E37" s="86"/>
      <c r="F37" s="87"/>
      <c r="G37" s="89"/>
      <c r="H37" s="125"/>
      <c r="I37" s="89"/>
      <c r="J37" s="91"/>
      <c r="K37" s="91"/>
      <c r="L37" s="124"/>
      <c r="M37" s="242"/>
      <c r="N37" s="229"/>
    </row>
    <row r="38" spans="1:14">
      <c r="A38" s="121" t="s">
        <v>58</v>
      </c>
      <c r="B38" s="123"/>
      <c r="C38" s="86"/>
      <c r="D38" s="87"/>
      <c r="E38" s="86"/>
      <c r="F38" s="87"/>
      <c r="G38" s="89"/>
      <c r="H38" s="125"/>
      <c r="I38" s="124"/>
      <c r="J38" s="125"/>
      <c r="K38" s="91"/>
      <c r="L38" s="124"/>
      <c r="M38" s="242"/>
      <c r="N38" s="229"/>
    </row>
    <row r="39" spans="1:14">
      <c r="A39" s="194"/>
      <c r="B39" s="89"/>
      <c r="C39" s="89"/>
      <c r="D39" s="266" t="s">
        <v>622</v>
      </c>
      <c r="E39" s="266"/>
      <c r="F39" s="266"/>
      <c r="G39" s="266"/>
      <c r="H39" s="266"/>
      <c r="I39" s="124"/>
      <c r="J39" s="124"/>
      <c r="K39" s="124"/>
      <c r="L39" s="124"/>
      <c r="M39" s="124"/>
      <c r="N39" s="79"/>
    </row>
    <row r="40" spans="1:14" ht="9.9499999999999993" customHeight="1" thickBot="1">
      <c r="A40" s="147"/>
      <c r="B40" s="155"/>
      <c r="C40" s="155"/>
      <c r="D40" s="155"/>
      <c r="E40" s="155"/>
      <c r="F40" s="155"/>
      <c r="G40" s="156"/>
      <c r="H40" s="132"/>
      <c r="I40" s="132"/>
      <c r="J40" s="132"/>
      <c r="K40" s="132"/>
      <c r="L40" s="132"/>
      <c r="M40" s="130"/>
      <c r="N40" s="202"/>
    </row>
    <row r="41" spans="1:14" ht="15.75" thickBot="1">
      <c r="A41" s="140" t="s">
        <v>45</v>
      </c>
      <c r="B41" s="191" t="s">
        <v>4</v>
      </c>
      <c r="C41" s="142" t="s">
        <v>5</v>
      </c>
      <c r="D41" s="142" t="s">
        <v>7</v>
      </c>
      <c r="E41" s="143" t="s">
        <v>12</v>
      </c>
      <c r="F41" s="142" t="s">
        <v>13</v>
      </c>
      <c r="G41" s="145" t="s">
        <v>15</v>
      </c>
      <c r="H41" s="144" t="s">
        <v>16</v>
      </c>
      <c r="I41" s="145" t="s">
        <v>17</v>
      </c>
      <c r="J41" s="145" t="s">
        <v>21</v>
      </c>
      <c r="K41" s="145" t="s">
        <v>22</v>
      </c>
      <c r="L41" s="146" t="s">
        <v>23</v>
      </c>
      <c r="M41" s="243" t="s">
        <v>36</v>
      </c>
      <c r="N41" s="118" t="s">
        <v>32</v>
      </c>
    </row>
    <row r="42" spans="1:14">
      <c r="A42" s="122" t="s">
        <v>311</v>
      </c>
      <c r="B42" s="123"/>
      <c r="C42" s="86"/>
      <c r="D42" s="87"/>
      <c r="E42" s="86"/>
      <c r="F42" s="87"/>
      <c r="G42" s="89"/>
      <c r="H42" s="125"/>
      <c r="I42" s="124"/>
      <c r="J42" s="125"/>
      <c r="K42" s="125"/>
      <c r="L42" s="124"/>
      <c r="M42" s="242"/>
      <c r="N42" s="229"/>
    </row>
    <row r="43" spans="1:14">
      <c r="A43" s="122" t="s">
        <v>47</v>
      </c>
      <c r="B43" s="123"/>
      <c r="C43" s="86"/>
      <c r="D43" s="87"/>
      <c r="E43" s="86"/>
      <c r="F43" s="87"/>
      <c r="G43" s="89"/>
      <c r="H43" s="125"/>
      <c r="I43" s="124"/>
      <c r="J43" s="125"/>
      <c r="K43" s="125"/>
      <c r="L43" s="124"/>
      <c r="M43" s="242"/>
      <c r="N43" s="229"/>
    </row>
    <row r="44" spans="1:14">
      <c r="A44" s="122" t="s">
        <v>312</v>
      </c>
      <c r="B44" s="123"/>
      <c r="C44" s="86"/>
      <c r="D44" s="87"/>
      <c r="E44" s="86"/>
      <c r="F44" s="87"/>
      <c r="G44" s="89"/>
      <c r="H44" s="125"/>
      <c r="I44" s="89"/>
      <c r="J44" s="125"/>
      <c r="K44" s="125"/>
      <c r="L44" s="124"/>
      <c r="M44" s="242"/>
      <c r="N44" s="229"/>
    </row>
    <row r="45" spans="1:14">
      <c r="A45" s="122" t="s">
        <v>50</v>
      </c>
      <c r="B45" s="123"/>
      <c r="C45" s="86"/>
      <c r="D45" s="87"/>
      <c r="E45" s="86"/>
      <c r="F45" s="87"/>
      <c r="G45" s="89"/>
      <c r="H45" s="125"/>
      <c r="I45" s="89"/>
      <c r="J45" s="125"/>
      <c r="K45" s="91"/>
      <c r="L45" s="124"/>
      <c r="M45" s="242"/>
      <c r="N45" s="229"/>
    </row>
    <row r="46" spans="1:14">
      <c r="A46" s="121" t="s">
        <v>34</v>
      </c>
      <c r="B46" s="123"/>
      <c r="C46" s="86"/>
      <c r="D46" s="87"/>
      <c r="E46" s="86"/>
      <c r="F46" s="87"/>
      <c r="G46" s="89"/>
      <c r="H46" s="125"/>
      <c r="I46" s="89"/>
      <c r="J46" s="125"/>
      <c r="K46" s="91"/>
      <c r="L46" s="124"/>
      <c r="M46" s="244"/>
      <c r="N46" s="229"/>
    </row>
    <row r="47" spans="1:14">
      <c r="A47" s="122" t="s">
        <v>197</v>
      </c>
      <c r="B47" s="123"/>
      <c r="C47" s="86"/>
      <c r="D47" s="87"/>
      <c r="E47" s="86"/>
      <c r="F47" s="87"/>
      <c r="G47" s="89"/>
      <c r="H47" s="125"/>
      <c r="I47" s="89"/>
      <c r="J47" s="125"/>
      <c r="K47" s="91"/>
      <c r="L47" s="124"/>
      <c r="M47" s="244"/>
      <c r="N47" s="229"/>
    </row>
    <row r="48" spans="1:14">
      <c r="A48" s="122" t="s">
        <v>313</v>
      </c>
      <c r="B48" s="123"/>
      <c r="C48" s="86"/>
      <c r="D48" s="87"/>
      <c r="E48" s="86"/>
      <c r="F48" s="87"/>
      <c r="G48" s="89"/>
      <c r="H48" s="125"/>
      <c r="I48" s="89"/>
      <c r="J48" s="125"/>
      <c r="K48" s="91"/>
      <c r="L48" s="124"/>
      <c r="M48" s="244"/>
      <c r="N48" s="229"/>
    </row>
    <row r="49" spans="1:14">
      <c r="A49" s="122" t="s">
        <v>322</v>
      </c>
      <c r="B49" s="123"/>
      <c r="C49" s="86"/>
      <c r="D49" s="87"/>
      <c r="E49" s="86"/>
      <c r="F49" s="87"/>
      <c r="G49" s="89"/>
      <c r="H49" s="125"/>
      <c r="I49" s="89"/>
      <c r="J49" s="125"/>
      <c r="K49" s="91"/>
      <c r="L49" s="124"/>
      <c r="M49" s="244"/>
      <c r="N49" s="229"/>
    </row>
    <row r="50" spans="1:14">
      <c r="A50" s="121" t="s">
        <v>264</v>
      </c>
      <c r="B50" s="123"/>
      <c r="C50" s="86"/>
      <c r="D50" s="87"/>
      <c r="E50" s="86"/>
      <c r="F50" s="87"/>
      <c r="G50" s="89"/>
      <c r="H50" s="125"/>
      <c r="I50" s="89"/>
      <c r="J50" s="125"/>
      <c r="K50" s="91"/>
      <c r="L50" s="124"/>
      <c r="M50" s="244"/>
      <c r="N50" s="229"/>
    </row>
    <row r="51" spans="1:14">
      <c r="A51" s="122" t="s">
        <v>20</v>
      </c>
      <c r="B51" s="123"/>
      <c r="C51" s="86"/>
      <c r="D51" s="87"/>
      <c r="E51" s="86"/>
      <c r="F51" s="87"/>
      <c r="G51" s="89"/>
      <c r="H51" s="125"/>
      <c r="I51" s="89"/>
      <c r="J51" s="125"/>
      <c r="K51" s="91"/>
      <c r="L51" s="124"/>
      <c r="M51" s="244"/>
      <c r="N51" s="229"/>
    </row>
    <row r="52" spans="1:14">
      <c r="A52" s="122" t="s">
        <v>368</v>
      </c>
      <c r="B52" s="123"/>
      <c r="C52" s="86"/>
      <c r="D52" s="87"/>
      <c r="E52" s="86"/>
      <c r="F52" s="87"/>
      <c r="G52" s="89"/>
      <c r="H52" s="125"/>
      <c r="I52" s="89"/>
      <c r="J52" s="125"/>
      <c r="K52" s="91"/>
      <c r="L52" s="124"/>
      <c r="M52" s="244"/>
      <c r="N52" s="229"/>
    </row>
    <row r="53" spans="1:14">
      <c r="A53" s="122" t="s">
        <v>153</v>
      </c>
      <c r="B53" s="204"/>
      <c r="C53" s="205"/>
      <c r="D53" s="206"/>
      <c r="E53" s="205"/>
      <c r="F53" s="206"/>
      <c r="G53" s="89"/>
      <c r="H53" s="91"/>
      <c r="I53" s="89"/>
      <c r="J53" s="259"/>
      <c r="K53" s="91"/>
      <c r="L53" s="126"/>
      <c r="M53" s="242"/>
      <c r="N53" s="229"/>
    </row>
    <row r="54" spans="1:14">
      <c r="A54" s="122" t="s">
        <v>48</v>
      </c>
      <c r="B54" s="204"/>
      <c r="C54" s="205"/>
      <c r="D54" s="206"/>
      <c r="E54" s="86">
        <v>23.9</v>
      </c>
      <c r="F54" s="87"/>
      <c r="G54" s="89"/>
      <c r="H54" s="256"/>
      <c r="I54" s="89"/>
      <c r="J54" s="91"/>
      <c r="K54" s="91"/>
      <c r="L54" s="247"/>
      <c r="M54" s="242"/>
      <c r="N54" s="229"/>
    </row>
    <row r="55" spans="1:14">
      <c r="A55" s="122" t="s">
        <v>122</v>
      </c>
      <c r="B55" s="204"/>
      <c r="C55" s="205"/>
      <c r="D55" s="206"/>
      <c r="E55" s="205"/>
      <c r="F55" s="87"/>
      <c r="G55" s="89"/>
      <c r="H55" s="125"/>
      <c r="I55" s="89"/>
      <c r="J55" s="91"/>
      <c r="K55" s="97"/>
      <c r="L55" s="126"/>
      <c r="M55" s="242"/>
      <c r="N55" s="229"/>
    </row>
    <row r="56" spans="1:14">
      <c r="A56" s="122" t="s">
        <v>374</v>
      </c>
      <c r="B56" s="204"/>
      <c r="C56" s="205"/>
      <c r="D56" s="206"/>
      <c r="E56" s="205"/>
      <c r="F56" s="87"/>
      <c r="G56" s="89"/>
      <c r="H56" s="125"/>
      <c r="I56" s="89"/>
      <c r="J56" s="91"/>
      <c r="K56" s="97"/>
      <c r="L56" s="126"/>
      <c r="M56" s="242"/>
      <c r="N56" s="229"/>
    </row>
    <row r="57" spans="1:14">
      <c r="A57" s="122" t="s">
        <v>198</v>
      </c>
      <c r="B57" s="204"/>
      <c r="C57" s="205"/>
      <c r="D57" s="206"/>
      <c r="E57" s="205"/>
      <c r="F57" s="206"/>
      <c r="G57" s="89"/>
      <c r="H57" s="125"/>
      <c r="I57" s="89"/>
      <c r="J57" s="259"/>
      <c r="K57" s="97"/>
      <c r="L57" s="126"/>
      <c r="M57" s="242"/>
      <c r="N57" s="229"/>
    </row>
    <row r="58" spans="1:14">
      <c r="A58" s="121" t="s">
        <v>46</v>
      </c>
      <c r="B58" s="123"/>
      <c r="C58" s="86">
        <v>19.989999999999998</v>
      </c>
      <c r="D58" s="87"/>
      <c r="E58" s="86">
        <v>14</v>
      </c>
      <c r="F58" s="87"/>
      <c r="G58" s="249"/>
      <c r="H58" s="125"/>
      <c r="I58" s="127"/>
      <c r="J58" s="125"/>
      <c r="K58" s="125"/>
      <c r="L58" s="124"/>
      <c r="M58" s="242"/>
      <c r="N58" s="229"/>
    </row>
    <row r="59" spans="1:14">
      <c r="A59" s="121" t="s">
        <v>165</v>
      </c>
      <c r="B59" s="123"/>
      <c r="C59" s="86"/>
      <c r="D59" s="87"/>
      <c r="E59" s="86"/>
      <c r="F59" s="234"/>
      <c r="G59" s="249"/>
      <c r="H59" s="125"/>
      <c r="I59" s="127"/>
      <c r="J59" s="124"/>
      <c r="K59" s="125"/>
      <c r="L59" s="247"/>
      <c r="M59" s="242"/>
      <c r="N59" s="229"/>
    </row>
    <row r="60" spans="1:14">
      <c r="A60" s="121" t="s">
        <v>196</v>
      </c>
      <c r="B60" s="123"/>
      <c r="C60" s="86"/>
      <c r="D60" s="87"/>
      <c r="E60" s="86"/>
      <c r="F60" s="234"/>
      <c r="G60" s="249"/>
      <c r="H60" s="125"/>
      <c r="I60" s="127"/>
      <c r="J60" s="124"/>
      <c r="K60" s="125"/>
      <c r="L60" s="124"/>
      <c r="M60" s="242"/>
      <c r="N60" s="229"/>
    </row>
    <row r="61" spans="1:14">
      <c r="A61" s="121" t="s">
        <v>338</v>
      </c>
      <c r="B61" s="123"/>
      <c r="C61" s="86"/>
      <c r="D61" s="87"/>
      <c r="E61" s="86"/>
      <c r="F61" s="234"/>
      <c r="G61" s="91"/>
      <c r="H61" s="127"/>
      <c r="I61" s="127"/>
      <c r="J61" s="124"/>
      <c r="K61" s="125"/>
      <c r="L61" s="124"/>
      <c r="M61" s="242"/>
      <c r="N61" s="229"/>
    </row>
    <row r="62" spans="1:14">
      <c r="A62" s="121" t="s">
        <v>248</v>
      </c>
      <c r="B62" s="123"/>
      <c r="C62" s="86"/>
      <c r="D62" s="87"/>
      <c r="E62" s="86"/>
      <c r="F62" s="234"/>
      <c r="G62" s="249"/>
      <c r="H62" s="125"/>
      <c r="I62" s="127"/>
      <c r="J62" s="124"/>
      <c r="K62" s="125"/>
      <c r="L62" s="124"/>
      <c r="M62" s="242"/>
      <c r="N62" s="229"/>
    </row>
    <row r="63" spans="1:14">
      <c r="A63" s="121" t="s">
        <v>371</v>
      </c>
      <c r="B63" s="123"/>
      <c r="C63" s="86"/>
      <c r="D63" s="87"/>
      <c r="E63" s="86"/>
      <c r="F63" s="234"/>
      <c r="G63" s="249"/>
      <c r="H63" s="125"/>
      <c r="I63" s="127"/>
      <c r="J63" s="124"/>
      <c r="K63" s="125"/>
      <c r="L63" s="124"/>
      <c r="M63" s="242"/>
      <c r="N63" s="229"/>
    </row>
    <row r="64" spans="1:14">
      <c r="A64" s="121" t="s">
        <v>355</v>
      </c>
      <c r="B64" s="123"/>
      <c r="C64" s="86"/>
      <c r="D64" s="87"/>
      <c r="E64" s="86"/>
      <c r="F64" s="234"/>
      <c r="G64" s="249"/>
      <c r="H64" s="91"/>
      <c r="I64" s="127"/>
      <c r="J64" s="124"/>
      <c r="K64" s="125"/>
      <c r="L64" s="124"/>
      <c r="M64" s="242"/>
      <c r="N64" s="229"/>
    </row>
    <row r="65" spans="1:14">
      <c r="A65" s="122" t="s">
        <v>353</v>
      </c>
      <c r="B65" s="123"/>
      <c r="C65" s="86"/>
      <c r="D65" s="87"/>
      <c r="E65" s="86"/>
      <c r="F65" s="234"/>
      <c r="G65" s="249"/>
      <c r="H65" s="91"/>
      <c r="I65" s="127"/>
      <c r="J65" s="124"/>
      <c r="K65" s="125"/>
      <c r="L65" s="124"/>
      <c r="M65" s="242"/>
      <c r="N65" s="229"/>
    </row>
    <row r="66" spans="1:14">
      <c r="A66" s="122" t="s">
        <v>354</v>
      </c>
      <c r="B66" s="123"/>
      <c r="C66" s="86"/>
      <c r="D66" s="87"/>
      <c r="E66" s="86"/>
      <c r="F66" s="234"/>
      <c r="G66" s="249"/>
      <c r="H66" s="91"/>
      <c r="I66" s="127"/>
      <c r="J66" s="124"/>
      <c r="K66" s="125"/>
      <c r="L66" s="124"/>
      <c r="M66" s="242"/>
      <c r="N66" s="229"/>
    </row>
    <row r="67" spans="1:14">
      <c r="A67" s="122" t="s">
        <v>361</v>
      </c>
      <c r="B67" s="123"/>
      <c r="C67" s="86"/>
      <c r="D67" s="87"/>
      <c r="E67" s="86"/>
      <c r="F67" s="234"/>
      <c r="G67" s="249"/>
      <c r="H67" s="91"/>
      <c r="I67" s="127"/>
      <c r="J67" s="124"/>
      <c r="K67" s="125"/>
      <c r="L67" s="124"/>
      <c r="M67" s="242"/>
      <c r="N67" s="229"/>
    </row>
    <row r="68" spans="1:14">
      <c r="A68" s="122" t="s">
        <v>362</v>
      </c>
      <c r="B68" s="123"/>
      <c r="C68" s="86"/>
      <c r="D68" s="87"/>
      <c r="E68" s="86"/>
      <c r="F68" s="234"/>
      <c r="G68" s="249"/>
      <c r="H68" s="91"/>
      <c r="I68" s="127"/>
      <c r="J68" s="124"/>
      <c r="K68" s="125"/>
      <c r="L68" s="124"/>
      <c r="M68" s="242"/>
      <c r="N68" s="229"/>
    </row>
    <row r="69" spans="1:14">
      <c r="A69" s="122" t="s">
        <v>365</v>
      </c>
      <c r="B69" s="123"/>
      <c r="C69" s="86"/>
      <c r="D69" s="87"/>
      <c r="E69" s="86"/>
      <c r="F69" s="234"/>
      <c r="G69" s="249"/>
      <c r="H69" s="91"/>
      <c r="I69" s="127"/>
      <c r="J69" s="124"/>
      <c r="K69" s="125"/>
      <c r="L69" s="124"/>
      <c r="M69" s="242"/>
      <c r="N69" s="229"/>
    </row>
    <row r="70" spans="1:14">
      <c r="A70" s="122" t="s">
        <v>364</v>
      </c>
      <c r="B70" s="123"/>
      <c r="C70" s="86"/>
      <c r="D70" s="87"/>
      <c r="E70" s="86"/>
      <c r="F70" s="234"/>
      <c r="G70" s="249"/>
      <c r="H70" s="91"/>
      <c r="I70" s="127"/>
      <c r="J70" s="124"/>
      <c r="K70" s="125"/>
      <c r="L70" s="124"/>
      <c r="M70" s="242"/>
      <c r="N70" s="229"/>
    </row>
    <row r="71" spans="1:14">
      <c r="A71" s="122" t="s">
        <v>363</v>
      </c>
      <c r="B71" s="123"/>
      <c r="C71" s="87"/>
      <c r="D71" s="87"/>
      <c r="E71" s="123"/>
      <c r="F71" s="86"/>
      <c r="G71" s="250"/>
      <c r="H71" s="89"/>
      <c r="I71" s="125"/>
      <c r="J71" s="124"/>
      <c r="K71" s="125"/>
      <c r="L71" s="124"/>
      <c r="M71" s="242"/>
      <c r="N71" s="229"/>
    </row>
    <row r="72" spans="1:14">
      <c r="A72" s="122" t="s">
        <v>395</v>
      </c>
      <c r="B72" s="123"/>
      <c r="C72" s="86"/>
      <c r="D72" s="87"/>
      <c r="E72" s="86"/>
      <c r="F72" s="234"/>
      <c r="G72" s="251"/>
      <c r="H72" s="125"/>
      <c r="I72" s="127"/>
      <c r="J72" s="89"/>
      <c r="K72" s="125"/>
      <c r="L72" s="124"/>
      <c r="M72" s="242"/>
      <c r="N72" s="229"/>
    </row>
    <row r="73" spans="1:14">
      <c r="A73" s="122" t="s">
        <v>400</v>
      </c>
      <c r="B73" s="123"/>
      <c r="C73" s="234"/>
      <c r="D73" s="87"/>
      <c r="E73" s="234"/>
      <c r="F73" s="87"/>
      <c r="G73" s="251"/>
      <c r="H73" s="125"/>
      <c r="I73" s="241"/>
      <c r="J73" s="91"/>
      <c r="K73" s="241"/>
      <c r="L73" s="125"/>
      <c r="M73" s="242"/>
      <c r="N73" s="229"/>
    </row>
    <row r="74" spans="1:14" ht="15.75" thickBot="1">
      <c r="A74" s="196" t="s">
        <v>399</v>
      </c>
      <c r="B74" s="195"/>
      <c r="C74" s="155"/>
      <c r="D74" s="102"/>
      <c r="E74" s="155"/>
      <c r="F74" s="213"/>
      <c r="G74" s="252"/>
      <c r="H74" s="131"/>
      <c r="I74" s="230"/>
      <c r="J74" s="156"/>
      <c r="K74" s="131"/>
      <c r="L74" s="132"/>
      <c r="M74" s="245"/>
      <c r="N74" s="157"/>
    </row>
    <row r="75" spans="1:14" ht="15.75" thickBot="1">
      <c r="A75" s="137" t="s">
        <v>32</v>
      </c>
      <c r="B75" s="235"/>
      <c r="C75" s="236"/>
      <c r="D75" s="237"/>
      <c r="E75" s="236"/>
      <c r="F75" s="238"/>
      <c r="G75" s="253"/>
      <c r="H75" s="257"/>
      <c r="I75" s="128"/>
      <c r="J75" s="260"/>
      <c r="K75" s="129"/>
      <c r="L75" s="454"/>
      <c r="M75" s="246"/>
      <c r="N75" s="139"/>
    </row>
    <row r="78" spans="1:14">
      <c r="A78" s="112" t="s">
        <v>623</v>
      </c>
    </row>
    <row r="80" spans="1:14">
      <c r="A80" s="227" t="s">
        <v>624</v>
      </c>
    </row>
    <row r="81" spans="1:8">
      <c r="A81" s="161" t="s">
        <v>625</v>
      </c>
      <c r="B81" s="161"/>
      <c r="C81" s="161"/>
      <c r="D81" s="161"/>
      <c r="E81" s="161"/>
      <c r="F81" s="161"/>
      <c r="G81" s="161"/>
      <c r="H81" s="161"/>
    </row>
    <row r="82" spans="1:8">
      <c r="A82" s="161" t="s">
        <v>626</v>
      </c>
      <c r="B82" s="161"/>
      <c r="C82" s="161"/>
      <c r="D82" s="161"/>
      <c r="E82" s="161"/>
      <c r="F82" s="161"/>
      <c r="G82" s="161"/>
      <c r="H82" s="161"/>
    </row>
    <row r="83" spans="1:8">
      <c r="A83" s="161" t="s">
        <v>627</v>
      </c>
      <c r="B83" s="161"/>
      <c r="C83" s="161"/>
      <c r="D83" s="161"/>
      <c r="E83" s="161"/>
      <c r="F83" s="161"/>
      <c r="G83" s="161"/>
      <c r="H83" s="161"/>
    </row>
    <row r="84" spans="1:8">
      <c r="A84" s="161" t="s">
        <v>628</v>
      </c>
      <c r="B84" s="161"/>
      <c r="C84" s="161"/>
      <c r="D84" s="161"/>
      <c r="E84" s="161"/>
      <c r="F84" s="161"/>
      <c r="G84" s="161"/>
      <c r="H84" s="161"/>
    </row>
    <row r="85" spans="1:8">
      <c r="A85" s="161" t="s">
        <v>629</v>
      </c>
      <c r="B85" s="161"/>
      <c r="C85" s="161"/>
      <c r="D85" s="161"/>
      <c r="E85" s="161"/>
      <c r="F85" s="161"/>
      <c r="G85" s="161"/>
      <c r="H85" s="161"/>
    </row>
    <row r="86" spans="1:8">
      <c r="A86" s="161"/>
      <c r="B86" s="161"/>
      <c r="C86" s="161"/>
      <c r="D86" s="161"/>
      <c r="E86" s="161"/>
      <c r="F86" s="161"/>
      <c r="G86" s="161"/>
      <c r="H86" s="161"/>
    </row>
    <row r="87" spans="1:8">
      <c r="A87" s="161"/>
      <c r="B87" s="161"/>
      <c r="C87" s="161"/>
      <c r="D87" s="161"/>
      <c r="E87" s="161"/>
      <c r="F87" s="161"/>
      <c r="G87" s="161"/>
      <c r="H87" s="161"/>
    </row>
    <row r="88" spans="1:8">
      <c r="A88" s="161"/>
      <c r="B88" s="161"/>
      <c r="C88" s="161"/>
      <c r="D88" s="161"/>
      <c r="E88" s="161"/>
      <c r="F88" s="161"/>
      <c r="G88" s="161"/>
      <c r="H88" s="161"/>
    </row>
    <row r="89" spans="1:8">
      <c r="A89" s="161"/>
      <c r="B89" s="161"/>
      <c r="C89" s="161"/>
      <c r="D89" s="161"/>
      <c r="E89" s="161"/>
      <c r="F89" s="161"/>
      <c r="G89" s="161"/>
      <c r="H89" s="161"/>
    </row>
    <row r="90" spans="1:8">
      <c r="A90" s="161"/>
      <c r="B90" s="161"/>
      <c r="C90" s="161"/>
      <c r="D90" s="161"/>
      <c r="E90" s="161"/>
      <c r="F90" s="161"/>
      <c r="G90" s="161"/>
      <c r="H90" s="161"/>
    </row>
    <row r="91" spans="1:8">
      <c r="A91" s="161"/>
      <c r="B91" s="161"/>
      <c r="C91" s="161"/>
      <c r="D91" s="161"/>
      <c r="E91" s="161"/>
      <c r="F91" s="161"/>
      <c r="G91" s="161"/>
      <c r="H91" s="161"/>
    </row>
    <row r="92" spans="1:8">
      <c r="A92" s="161"/>
      <c r="B92" s="161"/>
      <c r="C92" s="161"/>
      <c r="D92" s="161"/>
      <c r="E92" s="161"/>
      <c r="F92" s="161"/>
      <c r="G92" s="161"/>
      <c r="H92" s="161"/>
    </row>
    <row r="93" spans="1:8">
      <c r="A93" s="161"/>
      <c r="B93" s="161"/>
      <c r="C93" s="161"/>
      <c r="D93" s="161"/>
      <c r="E93" s="161"/>
      <c r="F93" s="161"/>
      <c r="G93" s="161"/>
      <c r="H93" s="161"/>
    </row>
    <row r="94" spans="1:8">
      <c r="A94" s="161"/>
      <c r="B94" s="161"/>
      <c r="C94" s="161"/>
      <c r="D94" s="161"/>
      <c r="E94" s="161"/>
      <c r="F94" s="161"/>
      <c r="G94" s="161"/>
      <c r="H94" s="161"/>
    </row>
    <row r="95" spans="1:8">
      <c r="A95" s="161"/>
      <c r="B95" s="161"/>
      <c r="C95" s="161"/>
      <c r="D95" s="161"/>
      <c r="E95" s="161"/>
      <c r="F95" s="161"/>
      <c r="G95" s="161"/>
      <c r="H95" s="161"/>
    </row>
    <row r="96" spans="1:8">
      <c r="A96" s="161"/>
      <c r="B96" s="161"/>
      <c r="C96" s="161"/>
      <c r="D96" s="161"/>
      <c r="E96" s="161"/>
      <c r="F96" s="161"/>
      <c r="G96" s="161"/>
      <c r="H96" s="161"/>
    </row>
    <row r="97" spans="1:8">
      <c r="A97" s="161"/>
      <c r="B97" s="161"/>
      <c r="C97" s="161"/>
      <c r="D97" s="161"/>
      <c r="E97" s="161"/>
      <c r="F97" s="161"/>
      <c r="G97" s="161"/>
      <c r="H97" s="161"/>
    </row>
    <row r="98" spans="1:8">
      <c r="A98" s="161"/>
      <c r="B98" s="161"/>
      <c r="C98" s="161"/>
      <c r="D98" s="161"/>
      <c r="E98" s="161"/>
      <c r="F98" s="161"/>
      <c r="G98" s="161"/>
      <c r="H98" s="161"/>
    </row>
    <row r="99" spans="1:8">
      <c r="A99" s="161"/>
      <c r="B99" s="161"/>
      <c r="C99" s="161"/>
      <c r="D99" s="161"/>
      <c r="E99" s="161"/>
      <c r="F99" s="161"/>
      <c r="G99" s="161"/>
      <c r="H99" s="161"/>
    </row>
    <row r="100" spans="1:8">
      <c r="A100" s="161"/>
      <c r="B100" s="161"/>
      <c r="C100" s="161"/>
      <c r="D100" s="161"/>
      <c r="E100" s="161"/>
      <c r="F100" s="161"/>
      <c r="G100" s="161"/>
      <c r="H100" s="161"/>
    </row>
  </sheetData>
  <pageMargins left="0.38" right="0.56999999999999995" top="0.28999999999999998" bottom="0.24" header="0.21" footer="0.18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2015</vt:lpstr>
      <vt:lpstr>2015 CB</vt:lpstr>
      <vt:lpstr>2016</vt:lpstr>
      <vt:lpstr>2016 CB</vt:lpstr>
      <vt:lpstr>2017</vt:lpstr>
      <vt:lpstr>2018</vt:lpstr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2019-04-16T07:05:36Z</cp:lastPrinted>
  <dcterms:created xsi:type="dcterms:W3CDTF">2014-12-11T02:43:15Z</dcterms:created>
  <dcterms:modified xsi:type="dcterms:W3CDTF">2019-04-16T09:11:12Z</dcterms:modified>
</cp:coreProperties>
</file>