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2015" sheetId="1" r:id="rId1"/>
    <sheet name="2014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59" i="1"/>
  <c r="D59"/>
  <c r="C59"/>
  <c r="N9" i="2"/>
  <c r="N11"/>
  <c r="N15"/>
  <c r="B59" i="1"/>
  <c r="N74" i="2"/>
  <c r="L80"/>
  <c r="L49"/>
  <c r="K80"/>
  <c r="K49"/>
  <c r="J80"/>
  <c r="J49"/>
  <c r="I49"/>
  <c r="N73"/>
  <c r="N72"/>
  <c r="N71"/>
  <c r="N48"/>
  <c r="N41"/>
  <c r="N47"/>
  <c r="N46"/>
  <c r="N44"/>
  <c r="N43"/>
  <c r="N42"/>
  <c r="N40"/>
  <c r="N39"/>
  <c r="N38"/>
  <c r="N37"/>
  <c r="N35"/>
  <c r="N34"/>
  <c r="N33"/>
  <c r="N32"/>
  <c r="E49"/>
  <c r="N31"/>
  <c r="N30"/>
  <c r="N29"/>
  <c r="N28"/>
  <c r="N26"/>
  <c r="N25"/>
  <c r="N24"/>
  <c r="N23"/>
  <c r="N21"/>
  <c r="N22"/>
  <c r="N20"/>
  <c r="N19"/>
  <c r="N18"/>
  <c r="N17"/>
  <c r="N16"/>
  <c r="N14"/>
  <c r="N13"/>
  <c r="N7"/>
  <c r="N6"/>
  <c r="N4"/>
  <c r="H49"/>
  <c r="G49"/>
  <c r="F49"/>
  <c r="D49"/>
  <c r="C49"/>
  <c r="B49"/>
</calcChain>
</file>

<file path=xl/sharedStrings.xml><?xml version="1.0" encoding="utf-8"?>
<sst xmlns="http://schemas.openxmlformats.org/spreadsheetml/2006/main" count="293" uniqueCount="191">
  <si>
    <t>Intermarché</t>
  </si>
  <si>
    <t>Lidl</t>
  </si>
  <si>
    <t>Colruyt</t>
  </si>
  <si>
    <t>Atac</t>
  </si>
  <si>
    <t>janvier</t>
  </si>
  <si>
    <t>février</t>
  </si>
  <si>
    <t>Conforama</t>
  </si>
  <si>
    <t>mars</t>
  </si>
  <si>
    <t>Casino</t>
  </si>
  <si>
    <t>Aldi</t>
  </si>
  <si>
    <t>SNCF</t>
  </si>
  <si>
    <t>Essence</t>
  </si>
  <si>
    <t>avril</t>
  </si>
  <si>
    <t>Fragonard</t>
  </si>
  <si>
    <t>GO Sport</t>
  </si>
  <si>
    <t>mai</t>
  </si>
  <si>
    <t>Jardival</t>
  </si>
  <si>
    <t>juin</t>
  </si>
  <si>
    <t>juillet</t>
  </si>
  <si>
    <t>août</t>
  </si>
  <si>
    <t>Restaurant</t>
  </si>
  <si>
    <t>Coiff'r / Rosa</t>
  </si>
  <si>
    <t>Beauty Success</t>
  </si>
  <si>
    <t>Chaussures Auger</t>
  </si>
  <si>
    <t>Garage  Monneret</t>
  </si>
  <si>
    <t>septembre</t>
  </si>
  <si>
    <t>octobre</t>
  </si>
  <si>
    <t>novembre</t>
  </si>
  <si>
    <t>du Plus au Moins</t>
  </si>
  <si>
    <t>Nature &amp; découverte</t>
  </si>
  <si>
    <t>Dentiste Morel</t>
  </si>
  <si>
    <t>Bricomarché Morez</t>
  </si>
  <si>
    <t>Vétérinaire / Lilas</t>
  </si>
  <si>
    <t>Carrefour / Les Rousses</t>
  </si>
  <si>
    <t>Blanche  Porte</t>
  </si>
  <si>
    <t>Super U / St Laurent</t>
  </si>
  <si>
    <t>Voegele / Suisse</t>
  </si>
  <si>
    <t>Clemafleurs / Fleurs</t>
  </si>
  <si>
    <t>Brico 2 St Claude</t>
  </si>
  <si>
    <t>Espagne avec Rosine</t>
  </si>
  <si>
    <t>Artisans du monde</t>
  </si>
  <si>
    <t>Brasserie  / Val Thoiry</t>
  </si>
  <si>
    <t>Rideaux / Val Thoiry</t>
  </si>
  <si>
    <t>Interdiscount / Genève</t>
  </si>
  <si>
    <t>Ruez / Oyonnax</t>
  </si>
  <si>
    <t>Bugey volailles / Marché</t>
  </si>
  <si>
    <t>TOTAL</t>
  </si>
  <si>
    <t>VA distribution  / Spar</t>
  </si>
  <si>
    <t>Leader Price / Morez</t>
  </si>
  <si>
    <t>30/08/14 : Interdiscount Genève / Tapis de yoga  (8,23 €)</t>
  </si>
  <si>
    <t xml:space="preserve">30/08/14 : Vögele Genève / Tee-shirt (manche longue) </t>
  </si>
  <si>
    <t xml:space="preserve"> </t>
  </si>
  <si>
    <t>06/09/14 : Mr Bricolage / Peinture (46,80 €)</t>
  </si>
  <si>
    <t>14/10/14 : Mr Bricolage / Peinture (14,80 €)</t>
  </si>
  <si>
    <t>22/10/14 : Mr Bricolage / Peinture (14,80 €)</t>
  </si>
  <si>
    <t>24/10/14 : Sergent Major / 5 petits habits pour Bébé de Delphine (54,15 €)</t>
  </si>
  <si>
    <t>26/11/14 : Mr Bricolage / plaques de bois pour puzzles (6,51) + griffe de jardin (12,80)</t>
  </si>
  <si>
    <t>Monoprix /Lyon (alimentation)</t>
  </si>
  <si>
    <t>Les Galeries / Linge toilette (Rosine)</t>
  </si>
  <si>
    <t>Meublerie du bois de l'ours</t>
  </si>
  <si>
    <t xml:space="preserve">Décathlon </t>
  </si>
  <si>
    <t>TOTAL / Mois</t>
  </si>
  <si>
    <t>Etam lingerie</t>
  </si>
  <si>
    <t>03/09/14 : Décathlon / Chaussures de sport (12,95 €) + Verte de rando (34,95 €) = 47,90 €</t>
  </si>
  <si>
    <t>01/09/14 : Mr Bricolage / Peinture + accessoire pour peindre + bâches (157,65 €)</t>
  </si>
  <si>
    <t>23/09/14 : Mr Bricolage / Bâches + nettoyant pinceaux (37,50 €)</t>
  </si>
  <si>
    <t>10/11/14 : Nature &amp; Découverte Annecy / Diffuseur d'huile essentielle + accessoires (huiles et tampons) + Filtres à thé (56,30 €)</t>
  </si>
  <si>
    <t>12/11/14 : Bricomarché Morez / Fleurs  1 buis  + 6 calluna (bruyères) teintés  (20,60 €)</t>
  </si>
  <si>
    <t>décembre</t>
  </si>
  <si>
    <t>Les Galeries /  Vêtements</t>
  </si>
  <si>
    <t>Pharmacie / Epicéa</t>
  </si>
  <si>
    <t>Portigliatti / électroménager</t>
  </si>
  <si>
    <t xml:space="preserve">Préfailles / Séjour AN </t>
  </si>
  <si>
    <t>Calvet Sarl /  Saint-Claude</t>
  </si>
  <si>
    <t>Sergent Major / Natalys à St Claude</t>
  </si>
  <si>
    <t>Imagerie medicale / Radio</t>
  </si>
  <si>
    <t>Coop / Signy (suisse)</t>
  </si>
  <si>
    <t>42,15 FS</t>
  </si>
  <si>
    <t>09/12/14 : Aldi / serviette eponge pour bebe Delphine 8,99 - theiere + 6 tasses à thé (16,98)</t>
  </si>
  <si>
    <t>11/12/14 : Lidl / Mixeur plongeur pour Joce (16,99) +  Multicuiseur pour Nicole (49,99)</t>
  </si>
  <si>
    <t xml:space="preserve">11/12/14 : Mr Bricolage / Lampe pour mon entrée (21,00) + des ampoules (11,90) </t>
  </si>
  <si>
    <t>Diteticienne / Mme Rossi</t>
  </si>
  <si>
    <t>EDF</t>
  </si>
  <si>
    <t>Telephone "Orange"</t>
  </si>
  <si>
    <t>AN / Sortie Raquettes</t>
  </si>
  <si>
    <t xml:space="preserve">Cantine des Finances </t>
  </si>
  <si>
    <t>Photos Portugal / Josiane</t>
  </si>
  <si>
    <t xml:space="preserve">Fromagerie du Valevre </t>
  </si>
  <si>
    <t>Pedicure / Mr Robert</t>
  </si>
  <si>
    <t>Contravention / PV Voiture</t>
  </si>
  <si>
    <t>Chocolats bureau</t>
  </si>
  <si>
    <t>Carte AN / Sejours</t>
  </si>
  <si>
    <t>Zamsgo</t>
  </si>
  <si>
    <t xml:space="preserve">Peinture sur toit </t>
  </si>
  <si>
    <t xml:space="preserve">Alimentation </t>
  </si>
  <si>
    <t>Vetements</t>
  </si>
  <si>
    <t>Vin / Champagne</t>
  </si>
  <si>
    <t>Fioul</t>
  </si>
  <si>
    <t>Divers</t>
  </si>
  <si>
    <t>Estheticienne / Romao</t>
  </si>
  <si>
    <t>Gym / Toujours en Forme</t>
  </si>
  <si>
    <t>APEI</t>
  </si>
  <si>
    <t>Taxe Fonciere</t>
  </si>
  <si>
    <t>Docteur Jonnier</t>
  </si>
  <si>
    <t>spectacles / Theatre</t>
  </si>
  <si>
    <t>Taxe d'Habitation + TV</t>
  </si>
  <si>
    <t>SDEI / Lyonnaise des eaux</t>
  </si>
  <si>
    <t>L'amis des jardins / Abonnement</t>
  </si>
  <si>
    <t xml:space="preserve">Eau de Toilette </t>
  </si>
  <si>
    <t>Noz / Saint-Claude</t>
  </si>
  <si>
    <t>10/12/14 : Lidl / Mixeur plongeur à soupe pour moi (16,99)</t>
  </si>
  <si>
    <t>08/11/14 : Meublerie du bois de l'ours / Decoration de Noêl</t>
  </si>
  <si>
    <t>16/12/14 : Beauty Success Les Galeries / Eau de toilette pour Nicole (76,00)</t>
  </si>
  <si>
    <t>07/10/14 : Etam (lingerie) Les Galerie / Liquette de nuit (24,43)</t>
  </si>
  <si>
    <t>03/12/14 : Vögele Gigny avec La Michèle Clement / pantalon et leggins (71 €) - écharpe et gants (pour Delphine) (33 €)</t>
  </si>
  <si>
    <t>13/11/14 : Décathlon Oyonnax (avec la Chantal Labourier) / pantalon yoga - pull fin - tee-shirts (59,75 €)</t>
  </si>
  <si>
    <r>
      <t>26/11/14 : Chaussures Auger / Bottines (59-20) 39 € - souliers bas (82-27) 55 € - pantoufles (36-11) 25 € - mules (31-12) 19 € "</t>
    </r>
    <r>
      <rPr>
        <u/>
        <sz val="10"/>
        <color theme="1"/>
        <rFont val="Calibri"/>
        <family val="2"/>
        <scheme val="minor"/>
      </rPr>
      <t xml:space="preserve"> Total 138 € au lieu de 208 € = réduction de 70 €</t>
    </r>
    <r>
      <rPr>
        <sz val="10"/>
        <color theme="1"/>
        <rFont val="Calibri"/>
        <family val="2"/>
        <scheme val="minor"/>
      </rPr>
      <t>"</t>
    </r>
  </si>
  <si>
    <t>10/11/14 : Magasin Annecy / Châle pour l'hiver (29,00 €) Cheque</t>
  </si>
  <si>
    <t>15/12/14 : Marché aux affaires / Corbeilles - verre doseur  (6,59)</t>
  </si>
  <si>
    <t>19/12/14 : Marché aux affaires / Thermometre et chausse pieds (4,99)</t>
  </si>
  <si>
    <t>11/12/14 : Marché aux affaires / Ensemble salle de bain (42,21) + reserve PQ (3,20) + abattant WC et Bouillotte (13,98) pour Paola (59,39) (le total)</t>
  </si>
  <si>
    <t>Produits Neutralseif / Bureau</t>
  </si>
  <si>
    <t>Christiane Huchette / Chevry</t>
  </si>
  <si>
    <t>02/10/14 : Restaurant Saint-Claude  "Le Media" avec les collegues (13,00)</t>
  </si>
  <si>
    <t>04/10/14 : Abonnenent / saison culturelle Saint-Claude  (4 spectacles) (50,00)</t>
  </si>
  <si>
    <t>Affouage / bois de chauffage</t>
  </si>
  <si>
    <t>04/10/14 : Remboursement Joce  (fleurs Florence) (9,00)</t>
  </si>
  <si>
    <t>08/10/14 : APEI / 2 Brioches (le Claude et moi) (10,00)</t>
  </si>
  <si>
    <t>23/10/14 : Chocolats bureau / Jeff de Bruges (43,30)</t>
  </si>
  <si>
    <t xml:space="preserve">04/11/14 : Produits Neutralseif (bureau) / Savon - Shampoing - Gel douche - Parfum d'ambiance - Lavettes (52,60) </t>
  </si>
  <si>
    <t>06/11/14 : Theatre à La Rixouse (9,00)</t>
  </si>
  <si>
    <t>06/11/14 : Mathon (bureau) / Cocotte en fonte (violette) et des intercalaires pour les poêles (86,81)</t>
  </si>
  <si>
    <t>10/11/14 : Vetements /achat d'une cape chaude à Annecy le vieux avec Marie-Claude (29,00)</t>
  </si>
  <si>
    <t>25/11/14 : Vetements / achat bureau / chaussettes (13,00)</t>
  </si>
  <si>
    <t>Chaussures Auger (pantoufles)</t>
  </si>
  <si>
    <t>FNDIRP / carte et calendrier</t>
  </si>
  <si>
    <t>14/12/14 : Restaurant "chez Martine" La Chaumusse / AG FNDIRP et repas (25,00)</t>
  </si>
  <si>
    <r>
      <t>14/12/14 : Champagne / Bureau :</t>
    </r>
    <r>
      <rPr>
        <sz val="9"/>
        <color theme="1"/>
        <rFont val="Calibri"/>
        <family val="2"/>
        <scheme val="minor"/>
      </rPr>
      <t xml:space="preserve"> 6 bouteilles de champagne = 85,80 €  (14,30 € la bouteille)</t>
    </r>
    <r>
      <rPr>
        <sz val="11"/>
        <color theme="1"/>
        <rFont val="Calibri"/>
        <family val="2"/>
        <scheme val="minor"/>
      </rPr>
      <t xml:space="preserve"> / Nicole (42,90)- moi (42,90)</t>
    </r>
  </si>
  <si>
    <r>
      <t>15/12/14 : Vin / Visan (Bureau) :</t>
    </r>
    <r>
      <rPr>
        <sz val="9"/>
        <color theme="1"/>
        <rFont val="Calibri"/>
        <family val="2"/>
        <scheme val="minor"/>
      </rPr>
      <t xml:space="preserve"> 12 bouteilles "Notre Dames des Vignes" = 82,80 (6,90 € la bouteille) </t>
    </r>
    <r>
      <rPr>
        <sz val="11"/>
        <color theme="1"/>
        <rFont val="Calibri"/>
        <family val="2"/>
        <scheme val="minor"/>
      </rPr>
      <t>/ Nicole (41,40)  moi ( 41,40)</t>
    </r>
  </si>
  <si>
    <r>
      <t xml:space="preserve">15/12/14 : Vin / Visan (bureau) </t>
    </r>
    <r>
      <rPr>
        <sz val="9"/>
        <color theme="1"/>
        <rFont val="Calibri"/>
        <family val="2"/>
        <scheme val="minor"/>
      </rPr>
      <t>: 6 bouteilles de Visan rosé et 6 bouteilles de Visan blanc (5,75 la bouteille)</t>
    </r>
    <r>
      <rPr>
        <sz val="11"/>
        <color theme="1"/>
        <rFont val="Calibri"/>
        <family val="2"/>
        <scheme val="minor"/>
      </rPr>
      <t xml:space="preserve"> = (69,00)</t>
    </r>
  </si>
  <si>
    <t>15/12/14 : APEI (bureau) / Calendrier - Cartes - Livre (poèmes chat)pour Paola - Collier en verre de Murano pour moi (87,80)</t>
  </si>
  <si>
    <r>
      <t>16/12/14 : EPAF (services sociaux) bureau / Week-End à Premanon dans un centre Epaf (</t>
    </r>
    <r>
      <rPr>
        <sz val="9"/>
        <color theme="1"/>
        <rFont val="Calibri"/>
        <family val="2"/>
        <scheme val="minor"/>
      </rPr>
      <t>avec Christine Vuillermoz</t>
    </r>
    <r>
      <rPr>
        <sz val="11"/>
        <color theme="1"/>
        <rFont val="Calibri"/>
        <family val="2"/>
        <scheme val="minor"/>
      </rPr>
      <t>) (30,00)</t>
    </r>
  </si>
  <si>
    <t>16/12/14 : Pedicure / soins (34,00) - crèmes (pieds et mains) (44,00)</t>
  </si>
  <si>
    <t>20/12/14 : Vin / Alsace (Thierry) : 3 Pinot noir (rouge) - 3 Pinot gris (blanc) = (47,40)</t>
  </si>
  <si>
    <t>Mathon / Bureau</t>
  </si>
  <si>
    <t>23/12/14 : Eau de Toilette / Magie noire de Lancôme (commande par Chantal Labourier à la poste) (77,00)</t>
  </si>
  <si>
    <t>sous total</t>
  </si>
  <si>
    <t>Docteur Serusclat / Venissieux</t>
  </si>
  <si>
    <t xml:space="preserve"> Cartes Bancaires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</si>
  <si>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</si>
  <si>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 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</si>
  <si>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Vêtements </t>
  </si>
  <si>
    <t>14/04/14 : Librairie Mahj (Paris) /(34,90)</t>
  </si>
  <si>
    <t xml:space="preserve">Librairie  </t>
  </si>
  <si>
    <t>07/11/14 : Librairie Zadig / Livres pour  Romane Fiard et calendrier (Jura) pour Marie-Claude  (32,84 €)</t>
  </si>
  <si>
    <t>09/04/14 : Librairie du Musée d'Orsay (livre) (12,80)</t>
  </si>
  <si>
    <t>22/03/14 : Vetement /  Armand Thierry  (Val Thoiry) : chemisier à fleurs (45,95)</t>
  </si>
  <si>
    <t>04/02/14 : Vetements / Ingamo Art  (Saint-Claude) : pantalon et gilet (47,50)</t>
  </si>
  <si>
    <t xml:space="preserve">07/04/14 : Vetements / C&amp;A (Paris) / (36,00) </t>
  </si>
  <si>
    <t>11/04/14 : Vetements / Uniqlo (Paris) / (24,80)</t>
  </si>
  <si>
    <t>23/06/14 : Restaurant Indien "Shiva" (Saint-Laurent)/ avec Didier-Jean Jacques et Fabien (104,00)</t>
  </si>
  <si>
    <t xml:space="preserve">Restaurant </t>
  </si>
  <si>
    <t>15/08/14 : Restaurant "La Foret" (Saint Pierre) / avec Didier et Jean Jacques (145,70)</t>
  </si>
  <si>
    <t>Marché aux affaires / St Claude</t>
  </si>
  <si>
    <r>
      <t xml:space="preserve">                    </t>
    </r>
    <r>
      <rPr>
        <b/>
        <sz val="16"/>
        <color theme="1"/>
        <rFont val="Calibri"/>
        <family val="2"/>
        <scheme val="minor"/>
      </rPr>
      <t xml:space="preserve">                    FACTURES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</si>
  <si>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>Cheques</t>
  </si>
  <si>
    <t>Cartes bancaires</t>
  </si>
  <si>
    <t>FACTURES de l'Année  2014  (détails)</t>
  </si>
  <si>
    <t>Chéques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</si>
  <si>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2015</t>
    </r>
    <r>
      <rPr>
        <b/>
        <sz val="16"/>
        <color theme="1"/>
        <rFont val="Calibri"/>
        <family val="2"/>
        <scheme val="minor"/>
      </rPr>
      <t xml:space="preserve"> </t>
    </r>
  </si>
  <si>
    <t>FACTURES de l'Année  2015  (détails)</t>
  </si>
  <si>
    <r>
      <t>27 janvier : Géant Casino</t>
    </r>
    <r>
      <rPr>
        <sz val="8"/>
        <color theme="1"/>
        <rFont val="Calibri"/>
        <family val="2"/>
        <scheme val="minor"/>
      </rPr>
      <t xml:space="preserve"> (Oyonnax)</t>
    </r>
    <r>
      <rPr>
        <sz val="10"/>
        <color theme="1"/>
        <rFont val="Calibri"/>
        <family val="2"/>
        <scheme val="minor"/>
      </rPr>
      <t xml:space="preserve"> : 1 pantalon jogging </t>
    </r>
    <r>
      <rPr>
        <sz val="8"/>
        <color theme="1"/>
        <rFont val="Calibri"/>
        <family val="2"/>
        <scheme val="minor"/>
      </rPr>
      <t>(9,00 €)</t>
    </r>
  </si>
  <si>
    <r>
      <t xml:space="preserve">27 janvier : Decathelon </t>
    </r>
    <r>
      <rPr>
        <sz val="8"/>
        <color theme="1"/>
        <rFont val="Calibri"/>
        <family val="2"/>
        <scheme val="minor"/>
      </rPr>
      <t xml:space="preserve">(Oyonnax) </t>
    </r>
    <r>
      <rPr>
        <sz val="10"/>
        <color theme="1"/>
        <rFont val="Calibri"/>
        <family val="2"/>
        <scheme val="minor"/>
      </rPr>
      <t xml:space="preserve"> 1 pantalon jogging </t>
    </r>
    <r>
      <rPr>
        <sz val="8"/>
        <color theme="1"/>
        <rFont val="Calibri"/>
        <family val="2"/>
        <scheme val="minor"/>
      </rPr>
      <t>(14,95)</t>
    </r>
    <r>
      <rPr>
        <sz val="10"/>
        <color theme="1"/>
        <rFont val="Calibri"/>
        <family val="2"/>
        <scheme val="minor"/>
      </rPr>
      <t>, 2 tee-shirts M L</t>
    </r>
    <r>
      <rPr>
        <sz val="8"/>
        <color theme="1"/>
        <rFont val="Calibri"/>
        <family val="2"/>
        <scheme val="minor"/>
      </rPr>
      <t xml:space="preserve"> (14,98) </t>
    </r>
    <r>
      <rPr>
        <sz val="10"/>
        <color theme="1"/>
        <rFont val="Calibri"/>
        <family val="2"/>
        <scheme val="minor"/>
      </rPr>
      <t xml:space="preserve">1 tee-shirt MC </t>
    </r>
    <r>
      <rPr>
        <sz val="8"/>
        <color theme="1"/>
        <rFont val="Calibri"/>
        <family val="2"/>
        <scheme val="minor"/>
      </rPr>
      <t>( 12,95))</t>
    </r>
    <r>
      <rPr>
        <sz val="10"/>
        <color theme="1"/>
        <rFont val="Calibri"/>
        <family val="2"/>
        <scheme val="minor"/>
      </rPr>
      <t xml:space="preserve">   = 42,88 €     </t>
    </r>
  </si>
  <si>
    <t>Géant Casino / Oyonnax</t>
  </si>
  <si>
    <t>MF Cadeaux / bijoux St Claude</t>
  </si>
  <si>
    <t>15 janvier : Cupillard / La Patience : Habits  Bébé pour Lola : 35,34 €</t>
  </si>
  <si>
    <r>
      <t>15 janvier : Intermarché</t>
    </r>
    <r>
      <rPr>
        <sz val="8"/>
        <color theme="1"/>
        <rFont val="Calibri"/>
        <family val="2"/>
        <scheme val="minor"/>
      </rPr>
      <t xml:space="preserve"> (St Claude) :</t>
    </r>
    <r>
      <rPr>
        <sz val="10"/>
        <color theme="1"/>
        <rFont val="Calibri"/>
        <family val="2"/>
        <scheme val="minor"/>
      </rPr>
      <t xml:space="preserve"> ensemble (habit) pour Lola : 15,99 €</t>
    </r>
  </si>
  <si>
    <r>
      <t xml:space="preserve">22 janvier : MF cadeaux </t>
    </r>
    <r>
      <rPr>
        <sz val="8"/>
        <color theme="1"/>
        <rFont val="Calibri"/>
        <family val="2"/>
        <scheme val="minor"/>
      </rPr>
      <t>(St Claude)</t>
    </r>
    <r>
      <rPr>
        <sz val="10"/>
        <color theme="1"/>
        <rFont val="Calibri"/>
        <family val="2"/>
        <scheme val="minor"/>
      </rPr>
      <t xml:space="preserve"> : bague et bracelet pour moi : 38,50 € </t>
    </r>
  </si>
  <si>
    <t xml:space="preserve">Cupillard / La Patience </t>
  </si>
  <si>
    <r>
      <t xml:space="preserve">18 janvier : Meublerie du bois de l'ours </t>
    </r>
    <r>
      <rPr>
        <sz val="8"/>
        <color theme="1"/>
        <rFont val="Calibri"/>
        <family val="2"/>
        <scheme val="minor"/>
      </rPr>
      <t>(Les Rousses)</t>
    </r>
    <r>
      <rPr>
        <sz val="10"/>
        <color theme="1"/>
        <rFont val="Calibri"/>
        <family val="2"/>
        <scheme val="minor"/>
      </rPr>
      <t>: Rideaux salon et jouet Lola : 40,48 €</t>
    </r>
  </si>
  <si>
    <r>
      <t>27 janvier : Decathelon</t>
    </r>
    <r>
      <rPr>
        <sz val="8"/>
        <color theme="1"/>
        <rFont val="Calibri"/>
        <family val="2"/>
        <scheme val="minor"/>
      </rPr>
      <t xml:space="preserve"> (Oyonnax) </t>
    </r>
  </si>
  <si>
    <t xml:space="preserve"> 1 paire de gants,  1 paire de chaussures de randonnée  : 113,47 €</t>
  </si>
  <si>
    <t>Les Galeries)</t>
  </si>
  <si>
    <t>Marché aux affaires</t>
  </si>
  <si>
    <t>27 février : Marché aux affaires : 6 verres à pieds - une bouillote : 12,99 €</t>
  </si>
  <si>
    <t>Brico 2 / Mr bricolage St Claude</t>
  </si>
  <si>
    <t xml:space="preserve">Faencerie / Salins </t>
  </si>
  <si>
    <t>Irlande (Habits et cadeaux)</t>
  </si>
  <si>
    <t>Irlande (restaurants)</t>
  </si>
  <si>
    <t>maroquinerie / St Claude</t>
  </si>
  <si>
    <t>Imagerie medicale / Lucotte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</si>
</sst>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0" fillId="0" borderId="7" xfId="0" applyNumberFormat="1" applyBorder="1"/>
    <xf numFmtId="0" fontId="1" fillId="0" borderId="6" xfId="0" applyFont="1" applyBorder="1" applyAlignment="1"/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0" fillId="0" borderId="19" xfId="0" applyBorder="1"/>
    <xf numFmtId="164" fontId="10" fillId="0" borderId="8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6" xfId="0" applyFont="1" applyFill="1" applyBorder="1" applyAlignment="1"/>
    <xf numFmtId="164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6" xfId="0" applyFont="1" applyFill="1" applyBorder="1" applyAlignment="1"/>
    <xf numFmtId="0" fontId="0" fillId="0" borderId="13" xfId="0" applyBorder="1" applyAlignment="1">
      <alignment horizontal="center"/>
    </xf>
    <xf numFmtId="0" fontId="4" fillId="0" borderId="21" xfId="0" applyFont="1" applyFill="1" applyBorder="1" applyAlignment="1"/>
    <xf numFmtId="0" fontId="4" fillId="0" borderId="16" xfId="0" applyFont="1" applyBorder="1"/>
    <xf numFmtId="0" fontId="3" fillId="0" borderId="16" xfId="0" applyFont="1" applyBorder="1"/>
    <xf numFmtId="0" fontId="0" fillId="0" borderId="12" xfId="0" applyBorder="1"/>
    <xf numFmtId="0" fontId="1" fillId="0" borderId="10" xfId="0" applyFont="1" applyFill="1" applyBorder="1" applyAlignment="1">
      <alignment horizontal="center"/>
    </xf>
    <xf numFmtId="0" fontId="4" fillId="0" borderId="17" xfId="0" applyFont="1" applyFill="1" applyBorder="1" applyAlignment="1"/>
    <xf numFmtId="0" fontId="5" fillId="0" borderId="7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16" xfId="0" applyBorder="1"/>
    <xf numFmtId="164" fontId="0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0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7" xfId="0" applyFont="1" applyBorder="1"/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14" fillId="0" borderId="16" xfId="0" applyFont="1" applyFill="1" applyBorder="1" applyAlignment="1"/>
    <xf numFmtId="164" fontId="5" fillId="0" borderId="0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Font="1"/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164" fontId="15" fillId="0" borderId="0" xfId="0" applyNumberFormat="1" applyFont="1" applyBorder="1"/>
    <xf numFmtId="0" fontId="14" fillId="0" borderId="16" xfId="0" applyFont="1" applyFill="1" applyBorder="1" applyAlignment="1">
      <alignment horizontal="left"/>
    </xf>
    <xf numFmtId="0" fontId="17" fillId="0" borderId="0" xfId="0" applyFont="1" applyBorder="1"/>
    <xf numFmtId="0" fontId="17" fillId="0" borderId="7" xfId="0" applyFont="1" applyBorder="1"/>
    <xf numFmtId="164" fontId="17" fillId="0" borderId="0" xfId="0" applyNumberFormat="1" applyFont="1" applyBorder="1"/>
    <xf numFmtId="164" fontId="17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5" fillId="0" borderId="11" xfId="0" applyFont="1" applyBorder="1"/>
    <xf numFmtId="164" fontId="2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22" xfId="0" applyBorder="1"/>
    <xf numFmtId="0" fontId="4" fillId="0" borderId="21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0" fontId="0" fillId="0" borderId="24" xfId="0" applyBorder="1"/>
    <xf numFmtId="164" fontId="17" fillId="0" borderId="0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4" fillId="0" borderId="16" xfId="0" applyFont="1" applyBorder="1"/>
    <xf numFmtId="164" fontId="0" fillId="0" borderId="14" xfId="0" applyNumberFormat="1" applyBorder="1"/>
    <xf numFmtId="0" fontId="22" fillId="0" borderId="18" xfId="0" applyFont="1" applyBorder="1"/>
    <xf numFmtId="164" fontId="20" fillId="0" borderId="15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19" fillId="0" borderId="26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7" xfId="0" applyFont="1" applyFill="1" applyBorder="1" applyAlignment="1"/>
    <xf numFmtId="0" fontId="6" fillId="0" borderId="27" xfId="0" applyFont="1" applyBorder="1" applyAlignment="1">
      <alignment horizontal="left"/>
    </xf>
    <xf numFmtId="0" fontId="3" fillId="0" borderId="27" xfId="0" applyFont="1" applyFill="1" applyBorder="1" applyAlignment="1"/>
    <xf numFmtId="0" fontId="8" fillId="0" borderId="28" xfId="0" applyFont="1" applyFill="1" applyBorder="1" applyAlignment="1">
      <alignment horizontal="left"/>
    </xf>
    <xf numFmtId="0" fontId="18" fillId="0" borderId="25" xfId="0" applyFont="1" applyBorder="1"/>
    <xf numFmtId="0" fontId="18" fillId="0" borderId="3" xfId="0" applyFont="1" applyBorder="1"/>
    <xf numFmtId="0" fontId="0" fillId="0" borderId="8" xfId="0" applyBorder="1" applyAlignment="1">
      <alignment horizontal="center"/>
    </xf>
    <xf numFmtId="0" fontId="4" fillId="0" borderId="28" xfId="0" applyFont="1" applyFill="1" applyBorder="1" applyAlignment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right"/>
    </xf>
    <xf numFmtId="0" fontId="1" fillId="0" borderId="29" xfId="0" applyFont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0" fillId="0" borderId="8" xfId="0" applyNumberFormat="1" applyBorder="1"/>
    <xf numFmtId="0" fontId="0" fillId="0" borderId="30" xfId="0" applyBorder="1"/>
    <xf numFmtId="164" fontId="0" fillId="0" borderId="20" xfId="0" applyNumberFormat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164" fontId="0" fillId="0" borderId="15" xfId="0" applyNumberFormat="1" applyBorder="1"/>
    <xf numFmtId="164" fontId="15" fillId="0" borderId="20" xfId="0" applyNumberFormat="1" applyFont="1" applyBorder="1" applyAlignment="1">
      <alignment horizontal="center"/>
    </xf>
    <xf numFmtId="0" fontId="1" fillId="0" borderId="26" xfId="0" applyFont="1" applyBorder="1"/>
    <xf numFmtId="0" fontId="0" fillId="0" borderId="2" xfId="0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0" fontId="0" fillId="0" borderId="7" xfId="0" applyBorder="1" applyAlignment="1"/>
    <xf numFmtId="164" fontId="20" fillId="0" borderId="7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164" fontId="5" fillId="0" borderId="2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17" fillId="0" borderId="31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  <xf numFmtId="164" fontId="23" fillId="0" borderId="2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0" fontId="6" fillId="0" borderId="27" xfId="0" applyFont="1" applyFill="1" applyBorder="1" applyAlignment="1"/>
    <xf numFmtId="164" fontId="1" fillId="0" borderId="8" xfId="0" applyNumberFormat="1" applyFont="1" applyBorder="1"/>
    <xf numFmtId="164" fontId="7" fillId="0" borderId="0" xfId="0" applyNumberFormat="1" applyFont="1" applyAlignment="1"/>
    <xf numFmtId="164" fontId="1" fillId="0" borderId="15" xfId="0" applyNumberFormat="1" applyFont="1" applyBorder="1"/>
  </cellXfs>
  <cellStyles count="1">
    <cellStyle name="Normal" xfId="0" builtinId="0"/>
  </cellStyles>
  <dxfs count="0"/>
  <tableStyles count="2" defaultTableStyle="TableStyleMedium9" defaultPivotStyle="PivotStyleLight16">
    <tableStyle name="Style de tableau 1" pivot="0" count="0"/>
    <tableStyle name="Style de tableau 2" pivot="0" count="0"/>
  </tableStyles>
  <colors>
    <mruColors>
      <color rgb="FFB88C00"/>
      <color rgb="FFDEA900"/>
      <color rgb="FFF6BB00"/>
      <color rgb="FF75923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40" zoomScaleNormal="100" workbookViewId="0">
      <selection activeCell="F63" sqref="F63"/>
    </sheetView>
  </sheetViews>
  <sheetFormatPr baseColWidth="10" defaultRowHeight="15"/>
  <cols>
    <col min="1" max="1" width="23.42578125" customWidth="1"/>
    <col min="2" max="2" width="8.7109375" customWidth="1"/>
    <col min="3" max="3" width="8.85546875" customWidth="1"/>
    <col min="4" max="4" width="7.7109375" customWidth="1"/>
    <col min="5" max="5" width="8.5703125" customWidth="1"/>
    <col min="6" max="6" width="7.28515625" customWidth="1"/>
    <col min="7" max="7" width="7.42578125" customWidth="1"/>
    <col min="8" max="8" width="7.85546875" customWidth="1"/>
    <col min="9" max="9" width="8.5703125" customWidth="1"/>
    <col min="10" max="10" width="10.5703125" customWidth="1"/>
    <col min="11" max="11" width="9.5703125" customWidth="1"/>
    <col min="12" max="12" width="11.140625" customWidth="1"/>
    <col min="13" max="13" width="11.28515625" customWidth="1"/>
    <col min="14" max="14" width="12.28515625" customWidth="1"/>
    <col min="15" max="15" width="10.42578125" customWidth="1"/>
    <col min="16" max="16" width="12.140625" customWidth="1"/>
    <col min="18" max="18" width="14.85546875" customWidth="1"/>
    <col min="27" max="27" width="13.7109375" customWidth="1"/>
    <col min="29" max="29" width="12.7109375" customWidth="1"/>
    <col min="31" max="31" width="14.7109375" customWidth="1"/>
    <col min="33" max="33" width="16.140625" customWidth="1"/>
  </cols>
  <sheetData>
    <row r="1" spans="1:14" ht="21">
      <c r="A1" s="40"/>
      <c r="B1" s="40"/>
      <c r="C1" s="40"/>
      <c r="D1" s="41" t="s">
        <v>169</v>
      </c>
      <c r="I1" s="41"/>
    </row>
    <row r="2" spans="1:14" ht="15.75" thickBot="1"/>
    <row r="3" spans="1:14" ht="15.75" thickBot="1">
      <c r="A3" s="146" t="s">
        <v>148</v>
      </c>
      <c r="B3" s="138" t="s">
        <v>4</v>
      </c>
      <c r="C3" s="15" t="s">
        <v>5</v>
      </c>
      <c r="D3" s="15" t="s">
        <v>7</v>
      </c>
      <c r="E3" s="8" t="s">
        <v>12</v>
      </c>
      <c r="F3" s="15" t="s">
        <v>15</v>
      </c>
      <c r="G3" s="15" t="s">
        <v>17</v>
      </c>
      <c r="H3" s="8" t="s">
        <v>18</v>
      </c>
      <c r="I3" s="15" t="s">
        <v>19</v>
      </c>
      <c r="J3" s="15" t="s">
        <v>25</v>
      </c>
      <c r="K3" s="15" t="s">
        <v>26</v>
      </c>
      <c r="L3" s="154" t="s">
        <v>27</v>
      </c>
      <c r="M3" s="15" t="s">
        <v>68</v>
      </c>
      <c r="N3" s="20" t="s">
        <v>46</v>
      </c>
    </row>
    <row r="4" spans="1:14">
      <c r="A4" s="139" t="s">
        <v>3</v>
      </c>
      <c r="B4" s="181"/>
      <c r="C4" s="64"/>
      <c r="D4" s="18"/>
      <c r="E4" s="11">
        <v>45.63</v>
      </c>
      <c r="F4" s="17"/>
      <c r="G4" s="4"/>
      <c r="H4" s="25"/>
      <c r="I4" s="4"/>
      <c r="J4" s="17"/>
      <c r="K4" s="25"/>
      <c r="L4" s="4"/>
      <c r="M4" s="17"/>
      <c r="N4" s="125"/>
    </row>
    <row r="5" spans="1:14">
      <c r="A5" s="139" t="s">
        <v>22</v>
      </c>
      <c r="B5" s="181"/>
      <c r="C5" s="64"/>
      <c r="D5" s="18"/>
      <c r="E5" s="11"/>
      <c r="F5" s="17"/>
      <c r="G5" s="4"/>
      <c r="H5" s="17"/>
      <c r="I5" s="4"/>
      <c r="J5" s="17"/>
      <c r="K5" s="17"/>
      <c r="L5" s="4"/>
      <c r="M5" s="17"/>
      <c r="N5" s="125"/>
    </row>
    <row r="6" spans="1:14">
      <c r="A6" s="140" t="s">
        <v>23</v>
      </c>
      <c r="B6" s="181"/>
      <c r="C6" s="64"/>
      <c r="D6" s="18"/>
      <c r="E6" s="11"/>
      <c r="F6" s="17"/>
      <c r="G6" s="4"/>
      <c r="H6" s="17"/>
      <c r="I6" s="4"/>
      <c r="J6" s="17"/>
      <c r="K6" s="17"/>
      <c r="L6" s="4"/>
      <c r="M6" s="16"/>
      <c r="N6" s="125"/>
    </row>
    <row r="7" spans="1:14">
      <c r="A7" s="139" t="s">
        <v>21</v>
      </c>
      <c r="B7" s="181"/>
      <c r="C7" s="64"/>
      <c r="D7" s="18"/>
      <c r="E7" s="14"/>
      <c r="F7" s="17"/>
      <c r="G7" s="14"/>
      <c r="H7" s="17"/>
      <c r="I7" s="4"/>
      <c r="J7" s="17"/>
      <c r="K7" s="16"/>
      <c r="L7" s="14"/>
      <c r="M7" s="17"/>
      <c r="N7" s="125"/>
    </row>
    <row r="8" spans="1:14">
      <c r="A8" s="139" t="s">
        <v>2</v>
      </c>
      <c r="B8" s="181">
        <v>75.67</v>
      </c>
      <c r="C8" s="64">
        <v>132.53</v>
      </c>
      <c r="D8" s="16"/>
      <c r="E8" s="14">
        <v>178.94</v>
      </c>
      <c r="F8" s="16"/>
      <c r="G8" s="14"/>
      <c r="H8" s="16"/>
      <c r="I8" s="4"/>
      <c r="J8" s="16"/>
      <c r="K8" s="21"/>
      <c r="L8" s="3"/>
      <c r="M8" s="16"/>
      <c r="N8" s="125"/>
    </row>
    <row r="9" spans="1:14">
      <c r="A9" s="141" t="s">
        <v>11</v>
      </c>
      <c r="B9" s="181">
        <v>36</v>
      </c>
      <c r="C9" s="64">
        <v>48</v>
      </c>
      <c r="D9" s="16"/>
      <c r="E9" s="14">
        <v>50</v>
      </c>
      <c r="F9" s="16"/>
      <c r="G9" s="14"/>
      <c r="H9" s="16"/>
      <c r="I9" s="14"/>
      <c r="J9" s="16"/>
      <c r="K9" s="17"/>
      <c r="L9" s="4"/>
      <c r="M9" s="16"/>
      <c r="N9" s="125"/>
    </row>
    <row r="10" spans="1:14">
      <c r="A10" s="139" t="s">
        <v>1</v>
      </c>
      <c r="B10" s="181">
        <v>16.170000000000002</v>
      </c>
      <c r="C10" s="64">
        <v>29.59</v>
      </c>
      <c r="D10" s="16"/>
      <c r="E10" s="11">
        <v>80.31</v>
      </c>
      <c r="F10" s="16"/>
      <c r="G10" s="14"/>
      <c r="H10" s="16"/>
      <c r="I10" s="4"/>
      <c r="J10" s="16"/>
      <c r="K10" s="155"/>
      <c r="L10" s="81"/>
      <c r="M10" s="17"/>
      <c r="N10" s="125"/>
    </row>
    <row r="11" spans="1:14">
      <c r="A11" s="139" t="s">
        <v>47</v>
      </c>
      <c r="B11" s="181">
        <v>30.54</v>
      </c>
      <c r="C11" s="64"/>
      <c r="D11" s="18"/>
      <c r="E11" s="11"/>
      <c r="F11" s="17"/>
      <c r="G11" s="4"/>
      <c r="H11" s="16"/>
      <c r="I11" s="14"/>
      <c r="J11" s="17"/>
      <c r="K11" s="16"/>
      <c r="L11" s="14"/>
      <c r="M11" s="17"/>
      <c r="N11" s="125"/>
    </row>
    <row r="12" spans="1:14">
      <c r="A12" s="140" t="s">
        <v>9</v>
      </c>
      <c r="B12" s="181">
        <v>19.86</v>
      </c>
      <c r="C12" s="64">
        <v>33.229999999999997</v>
      </c>
      <c r="D12" s="18">
        <v>44.37</v>
      </c>
      <c r="E12" s="11"/>
      <c r="F12" s="17"/>
      <c r="G12" s="14"/>
      <c r="H12" s="17"/>
      <c r="I12" s="4"/>
      <c r="J12" s="17"/>
      <c r="K12" s="17"/>
      <c r="L12" s="4"/>
      <c r="M12" s="16"/>
      <c r="N12" s="125"/>
    </row>
    <row r="13" spans="1:14">
      <c r="A13" s="140" t="s">
        <v>8</v>
      </c>
      <c r="B13" s="181"/>
      <c r="C13" s="64">
        <v>140.27000000000001</v>
      </c>
      <c r="D13" s="16"/>
      <c r="E13" s="14"/>
      <c r="F13" s="16"/>
      <c r="G13" s="14"/>
      <c r="H13" s="17"/>
      <c r="I13" s="4"/>
      <c r="J13" s="17"/>
      <c r="K13" s="16"/>
      <c r="L13" s="14"/>
      <c r="M13" s="16"/>
      <c r="N13" s="125"/>
    </row>
    <row r="14" spans="1:14">
      <c r="A14" s="140" t="s">
        <v>6</v>
      </c>
      <c r="B14" s="181"/>
      <c r="C14" s="64">
        <v>31.92</v>
      </c>
      <c r="D14" s="18"/>
      <c r="E14" s="14"/>
      <c r="F14" s="17"/>
      <c r="G14" s="4"/>
      <c r="H14" s="17"/>
      <c r="I14" s="4"/>
      <c r="J14" s="17"/>
      <c r="K14" s="18"/>
      <c r="L14" s="11"/>
      <c r="M14" s="17"/>
      <c r="N14" s="125"/>
    </row>
    <row r="15" spans="1:14">
      <c r="A15" s="140" t="s">
        <v>0</v>
      </c>
      <c r="B15" s="181">
        <v>15.99</v>
      </c>
      <c r="C15" s="64">
        <v>61.98</v>
      </c>
      <c r="D15" s="18">
        <v>31.3</v>
      </c>
      <c r="E15" s="11"/>
      <c r="F15" s="16"/>
      <c r="G15" s="14"/>
      <c r="H15" s="16"/>
      <c r="I15" s="4"/>
      <c r="J15" s="16"/>
      <c r="K15" s="17"/>
      <c r="L15" s="4"/>
      <c r="M15" s="17"/>
      <c r="N15" s="125"/>
    </row>
    <row r="16" spans="1:14">
      <c r="A16" s="140" t="s">
        <v>69</v>
      </c>
      <c r="B16" s="181"/>
      <c r="C16" s="64"/>
      <c r="D16" s="18"/>
      <c r="E16" s="11"/>
      <c r="F16" s="17"/>
      <c r="G16" s="14"/>
      <c r="H16" s="16"/>
      <c r="I16" s="4"/>
      <c r="J16" s="17"/>
      <c r="K16" s="17"/>
      <c r="L16" s="4"/>
      <c r="M16" s="17"/>
      <c r="N16" s="125"/>
    </row>
    <row r="17" spans="1:14">
      <c r="A17" s="140" t="s">
        <v>59</v>
      </c>
      <c r="B17" s="181">
        <v>40.479999999999997</v>
      </c>
      <c r="C17" s="64"/>
      <c r="D17" s="18"/>
      <c r="E17" s="11"/>
      <c r="F17" s="17"/>
      <c r="G17" s="4"/>
      <c r="H17" s="17"/>
      <c r="I17" s="4"/>
      <c r="J17" s="17"/>
      <c r="K17" s="17"/>
      <c r="L17" s="4"/>
      <c r="M17" s="16"/>
      <c r="N17" s="125"/>
    </row>
    <row r="18" spans="1:14">
      <c r="A18" s="140" t="s">
        <v>70</v>
      </c>
      <c r="B18" s="181"/>
      <c r="C18" s="64"/>
      <c r="D18" s="18"/>
      <c r="E18" s="11"/>
      <c r="F18" s="17"/>
      <c r="G18" s="4"/>
      <c r="H18" s="17"/>
      <c r="I18" s="4"/>
      <c r="J18" s="17"/>
      <c r="K18" s="16"/>
      <c r="L18" s="14"/>
      <c r="M18" s="17"/>
      <c r="N18" s="125"/>
    </row>
    <row r="19" spans="1:14">
      <c r="A19" s="141" t="s">
        <v>10</v>
      </c>
      <c r="B19" s="181"/>
      <c r="C19" s="64">
        <v>141.69999999999999</v>
      </c>
      <c r="D19" s="16"/>
      <c r="E19" s="11"/>
      <c r="F19" s="17"/>
      <c r="G19" s="17"/>
      <c r="H19" s="4"/>
      <c r="I19" s="17"/>
      <c r="J19" s="17"/>
      <c r="K19" s="21"/>
      <c r="L19" s="3"/>
      <c r="M19" s="17"/>
      <c r="N19" s="125"/>
    </row>
    <row r="20" spans="1:14">
      <c r="A20" s="140" t="s">
        <v>151</v>
      </c>
      <c r="B20" s="181"/>
      <c r="C20" s="64"/>
      <c r="D20" s="16"/>
      <c r="E20" s="11"/>
      <c r="F20" s="17"/>
      <c r="G20" s="17"/>
      <c r="H20" s="4"/>
      <c r="I20" s="17"/>
      <c r="J20" s="17"/>
      <c r="K20" s="21"/>
      <c r="L20" s="3"/>
      <c r="M20" s="17"/>
      <c r="N20" s="125"/>
    </row>
    <row r="21" spans="1:14">
      <c r="A21" s="141" t="s">
        <v>40</v>
      </c>
      <c r="B21" s="181"/>
      <c r="C21" s="64"/>
      <c r="D21" s="18"/>
      <c r="E21" s="14"/>
      <c r="F21" s="17"/>
      <c r="G21" s="17"/>
      <c r="H21" s="4"/>
      <c r="I21" s="17"/>
      <c r="J21" s="16"/>
      <c r="K21" s="21"/>
      <c r="L21" s="3"/>
      <c r="M21" s="16"/>
      <c r="N21" s="125"/>
    </row>
    <row r="22" spans="1:14">
      <c r="A22" s="141" t="s">
        <v>41</v>
      </c>
      <c r="B22" s="181"/>
      <c r="C22" s="64"/>
      <c r="D22" s="18"/>
      <c r="E22" s="14"/>
      <c r="F22" s="17"/>
      <c r="G22" s="17"/>
      <c r="H22" s="4"/>
      <c r="I22" s="17"/>
      <c r="J22" s="17"/>
      <c r="K22" s="21"/>
      <c r="L22" s="3"/>
      <c r="M22" s="17"/>
      <c r="N22" s="125"/>
    </row>
    <row r="23" spans="1:14">
      <c r="A23" s="141" t="s">
        <v>28</v>
      </c>
      <c r="B23" s="181"/>
      <c r="C23" s="64"/>
      <c r="D23" s="18"/>
      <c r="E23" s="14"/>
      <c r="F23" s="17"/>
      <c r="G23" s="17"/>
      <c r="H23" s="4"/>
      <c r="I23" s="17"/>
      <c r="J23" s="17"/>
      <c r="K23" s="21"/>
      <c r="L23" s="3"/>
      <c r="M23" s="17"/>
      <c r="N23" s="125"/>
    </row>
    <row r="24" spans="1:14">
      <c r="A24" s="141" t="s">
        <v>62</v>
      </c>
      <c r="B24" s="181"/>
      <c r="C24" s="64"/>
      <c r="D24" s="18"/>
      <c r="E24" s="14"/>
      <c r="F24" s="17"/>
      <c r="G24" s="17"/>
      <c r="H24" s="4"/>
      <c r="I24" s="17"/>
      <c r="J24" s="17"/>
      <c r="K24" s="21"/>
      <c r="L24" s="3"/>
      <c r="M24" s="16"/>
      <c r="N24" s="125"/>
    </row>
    <row r="25" spans="1:14">
      <c r="A25" s="141" t="s">
        <v>24</v>
      </c>
      <c r="B25" s="181"/>
      <c r="C25" s="64"/>
      <c r="D25" s="18"/>
      <c r="E25" s="11"/>
      <c r="F25" s="16"/>
      <c r="G25" s="17"/>
      <c r="H25" s="4"/>
      <c r="I25" s="17"/>
      <c r="J25" s="17"/>
      <c r="K25" s="21"/>
      <c r="L25" s="3"/>
      <c r="M25" s="16"/>
      <c r="N25" s="125"/>
    </row>
    <row r="26" spans="1:14">
      <c r="A26" s="141" t="s">
        <v>29</v>
      </c>
      <c r="B26" s="181"/>
      <c r="C26" s="64"/>
      <c r="D26" s="18"/>
      <c r="E26" s="11"/>
      <c r="F26" s="17"/>
      <c r="G26" s="17"/>
      <c r="H26" s="11"/>
      <c r="I26" s="17"/>
      <c r="J26" s="16"/>
      <c r="K26" s="17"/>
      <c r="L26" s="17"/>
      <c r="M26" s="163"/>
      <c r="N26" s="126"/>
    </row>
    <row r="27" spans="1:14" ht="15.75">
      <c r="A27" s="44" t="s">
        <v>109</v>
      </c>
      <c r="B27" s="182"/>
      <c r="C27" s="185"/>
      <c r="D27" s="168"/>
      <c r="E27" s="164"/>
      <c r="F27" s="168"/>
      <c r="G27" s="164"/>
      <c r="H27" s="168"/>
      <c r="I27" s="164"/>
      <c r="J27" s="170"/>
      <c r="K27" s="165"/>
      <c r="L27" s="170"/>
      <c r="M27" s="170"/>
      <c r="N27" s="171"/>
    </row>
    <row r="28" spans="1:14">
      <c r="A28" s="141" t="s">
        <v>42</v>
      </c>
      <c r="B28" s="167"/>
      <c r="C28" s="187"/>
      <c r="D28" s="23"/>
      <c r="E28" s="1"/>
      <c r="F28" s="21"/>
      <c r="H28" s="21"/>
      <c r="J28" s="21"/>
      <c r="L28" s="21"/>
      <c r="M28" s="21"/>
      <c r="N28" s="22"/>
    </row>
    <row r="29" spans="1:14">
      <c r="A29" s="141" t="s">
        <v>60</v>
      </c>
      <c r="B29" s="167">
        <v>113.47</v>
      </c>
      <c r="C29" s="187"/>
      <c r="D29" s="23"/>
      <c r="E29" s="1"/>
      <c r="F29" s="21"/>
      <c r="H29" s="21"/>
      <c r="J29" s="21"/>
      <c r="L29" s="21"/>
      <c r="M29" s="21"/>
      <c r="N29" s="22"/>
    </row>
    <row r="30" spans="1:14">
      <c r="A30" s="141" t="s">
        <v>13</v>
      </c>
      <c r="B30" s="167"/>
      <c r="C30" s="187"/>
      <c r="D30" s="23"/>
      <c r="E30" s="1"/>
      <c r="F30" s="21"/>
      <c r="H30" s="21"/>
      <c r="J30" s="21"/>
      <c r="L30" s="21"/>
      <c r="M30" s="21"/>
      <c r="N30" s="22"/>
    </row>
    <row r="31" spans="1:14">
      <c r="A31" s="141" t="s">
        <v>14</v>
      </c>
      <c r="B31" s="167"/>
      <c r="C31" s="187"/>
      <c r="D31" s="23"/>
      <c r="E31" s="1"/>
      <c r="F31" s="21"/>
      <c r="H31" s="21"/>
      <c r="J31" s="21"/>
      <c r="L31" s="21"/>
      <c r="M31" s="21"/>
      <c r="N31" s="22"/>
    </row>
    <row r="32" spans="1:14">
      <c r="A32" s="141" t="s">
        <v>153</v>
      </c>
      <c r="B32" s="167"/>
      <c r="C32" s="187"/>
      <c r="D32" s="23"/>
      <c r="E32" s="1"/>
      <c r="F32" s="21"/>
      <c r="H32" s="21"/>
      <c r="J32" s="21"/>
      <c r="L32" s="21"/>
      <c r="M32" s="21"/>
      <c r="N32" s="22"/>
    </row>
    <row r="33" spans="1:14">
      <c r="A33" s="141" t="s">
        <v>31</v>
      </c>
      <c r="B33" s="167"/>
      <c r="C33" s="187"/>
      <c r="D33" s="23"/>
      <c r="E33" s="1"/>
      <c r="F33" s="21"/>
      <c r="H33" s="21"/>
      <c r="J33" s="21"/>
      <c r="L33" s="21"/>
      <c r="M33" s="21"/>
      <c r="N33" s="22"/>
    </row>
    <row r="34" spans="1:14" ht="15.75">
      <c r="A34" s="141" t="s">
        <v>30</v>
      </c>
      <c r="B34" s="167"/>
      <c r="C34" s="187"/>
      <c r="D34" s="189"/>
      <c r="E34" s="192"/>
      <c r="F34" s="169"/>
      <c r="G34" s="40"/>
      <c r="H34" s="51"/>
      <c r="I34" s="3"/>
      <c r="J34" s="21"/>
      <c r="L34" s="21"/>
      <c r="M34" s="21"/>
      <c r="N34" s="22"/>
    </row>
    <row r="35" spans="1:14">
      <c r="A35" s="141" t="s">
        <v>16</v>
      </c>
      <c r="B35" s="167"/>
      <c r="C35" s="187"/>
      <c r="D35" s="23"/>
      <c r="E35" s="1"/>
      <c r="F35" s="21"/>
      <c r="H35" s="21"/>
      <c r="J35" s="21"/>
      <c r="L35" s="21"/>
      <c r="M35" s="21"/>
      <c r="N35" s="22"/>
    </row>
    <row r="36" spans="1:14">
      <c r="A36" s="142" t="s">
        <v>36</v>
      </c>
      <c r="B36" s="167"/>
      <c r="C36" s="187"/>
      <c r="D36" s="23"/>
      <c r="E36" s="1"/>
      <c r="F36" s="21"/>
      <c r="H36" s="21"/>
      <c r="J36" s="21"/>
      <c r="L36" s="21"/>
      <c r="M36" s="21"/>
      <c r="N36" s="22"/>
    </row>
    <row r="37" spans="1:14">
      <c r="A37" s="60" t="s">
        <v>34</v>
      </c>
      <c r="B37" s="183"/>
      <c r="C37" s="50"/>
      <c r="D37" s="51"/>
      <c r="E37" s="50"/>
      <c r="F37" s="52"/>
      <c r="G37" s="12"/>
      <c r="H37" s="52"/>
      <c r="I37" s="12"/>
      <c r="J37" s="52"/>
      <c r="K37" s="12"/>
      <c r="L37" s="52"/>
      <c r="M37" s="52"/>
      <c r="N37" s="166"/>
    </row>
    <row r="38" spans="1:14">
      <c r="A38" s="45" t="s">
        <v>33</v>
      </c>
      <c r="B38" s="167"/>
      <c r="C38" s="64"/>
      <c r="D38" s="28"/>
      <c r="E38" s="62"/>
      <c r="F38" s="16"/>
      <c r="G38" s="62"/>
      <c r="H38" s="16"/>
      <c r="I38" s="4"/>
      <c r="J38" s="29"/>
      <c r="K38" s="68"/>
      <c r="L38" s="31"/>
      <c r="M38" s="4"/>
      <c r="N38" s="166"/>
    </row>
    <row r="39" spans="1:14">
      <c r="A39" s="142" t="s">
        <v>37</v>
      </c>
      <c r="B39" s="28"/>
      <c r="C39" s="64"/>
      <c r="D39" s="28"/>
      <c r="E39" s="62"/>
      <c r="F39" s="18"/>
      <c r="G39" s="62"/>
      <c r="H39" s="16"/>
      <c r="I39" s="11"/>
      <c r="J39" s="18"/>
      <c r="K39" s="99"/>
      <c r="L39" s="31"/>
      <c r="M39" s="48"/>
      <c r="N39" s="73"/>
    </row>
    <row r="40" spans="1:14">
      <c r="A40" s="143" t="s">
        <v>182</v>
      </c>
      <c r="B40" s="28"/>
      <c r="C40" s="64"/>
      <c r="D40" s="28"/>
      <c r="E40" s="62"/>
      <c r="F40" s="18"/>
      <c r="G40" s="62"/>
      <c r="H40" s="17"/>
      <c r="I40" s="4"/>
      <c r="J40" s="18"/>
      <c r="K40" s="62"/>
      <c r="L40" s="18"/>
      <c r="M40" s="48"/>
      <c r="N40" s="73"/>
    </row>
    <row r="41" spans="1:14">
      <c r="A41" s="141" t="s">
        <v>161</v>
      </c>
      <c r="B41" s="28"/>
      <c r="C41" s="64"/>
      <c r="D41" s="28"/>
      <c r="E41" s="11"/>
      <c r="F41" s="18"/>
      <c r="G41" s="9"/>
      <c r="H41" s="17"/>
      <c r="I41" s="4"/>
      <c r="J41" s="18"/>
      <c r="K41" s="39"/>
      <c r="L41" s="18"/>
      <c r="M41" s="48"/>
      <c r="N41" s="73"/>
    </row>
    <row r="42" spans="1:14">
      <c r="A42" s="142" t="s">
        <v>35</v>
      </c>
      <c r="B42" s="28"/>
      <c r="C42" s="50"/>
      <c r="D42" s="51"/>
      <c r="E42" s="50"/>
      <c r="F42" s="52"/>
      <c r="G42" s="64"/>
      <c r="H42" s="52"/>
      <c r="I42" s="12"/>
      <c r="J42" s="52"/>
      <c r="K42" s="87"/>
      <c r="L42" s="51"/>
      <c r="M42" s="97"/>
      <c r="N42" s="73"/>
    </row>
    <row r="43" spans="1:14">
      <c r="A43" s="141" t="s">
        <v>32</v>
      </c>
      <c r="B43" s="28"/>
      <c r="C43" s="64"/>
      <c r="D43" s="28"/>
      <c r="E43" s="62"/>
      <c r="F43" s="18"/>
      <c r="G43" s="9"/>
      <c r="H43" s="18"/>
      <c r="I43" s="4"/>
      <c r="J43" s="18"/>
      <c r="K43" s="4"/>
      <c r="L43" s="82"/>
      <c r="M43" s="48"/>
      <c r="N43" s="73"/>
    </row>
    <row r="44" spans="1:14">
      <c r="A44" s="142" t="s">
        <v>39</v>
      </c>
      <c r="B44" s="28"/>
      <c r="C44" s="64"/>
      <c r="D44" s="28"/>
      <c r="E44" s="62"/>
      <c r="F44" s="16"/>
      <c r="G44" s="62"/>
      <c r="H44" s="16"/>
      <c r="I44" s="62"/>
      <c r="J44" s="31"/>
      <c r="K44" s="9"/>
      <c r="L44" s="82"/>
      <c r="M44" s="48"/>
      <c r="N44" s="73"/>
    </row>
    <row r="45" spans="1:14">
      <c r="A45" s="190" t="s">
        <v>185</v>
      </c>
      <c r="B45" s="28"/>
      <c r="C45" s="64">
        <v>12.2</v>
      </c>
      <c r="D45" s="28"/>
      <c r="E45" s="62"/>
      <c r="F45" s="16"/>
      <c r="G45" s="62"/>
      <c r="H45" s="16"/>
      <c r="I45" s="14"/>
      <c r="J45" s="16"/>
      <c r="K45" s="9"/>
      <c r="L45" s="31"/>
      <c r="M45" s="74"/>
      <c r="N45" s="73"/>
    </row>
    <row r="46" spans="1:14">
      <c r="A46" s="142" t="s">
        <v>43</v>
      </c>
      <c r="B46" s="28"/>
      <c r="C46" s="64"/>
      <c r="D46" s="28"/>
      <c r="E46" s="62"/>
      <c r="F46" s="18"/>
      <c r="G46" s="9"/>
      <c r="H46" s="18"/>
      <c r="I46" s="4"/>
      <c r="J46" s="18"/>
      <c r="K46" s="9"/>
      <c r="L46" s="82"/>
      <c r="M46" s="48"/>
      <c r="N46" s="73"/>
    </row>
    <row r="47" spans="1:14">
      <c r="A47" s="144" t="s">
        <v>71</v>
      </c>
      <c r="B47" s="28"/>
      <c r="C47" s="64"/>
      <c r="D47" s="28"/>
      <c r="E47" s="62"/>
      <c r="F47" s="16"/>
      <c r="G47" s="62"/>
      <c r="H47" s="28"/>
      <c r="I47" s="4"/>
      <c r="J47" s="28"/>
      <c r="K47" s="65"/>
      <c r="L47" s="18"/>
      <c r="M47" s="75"/>
      <c r="N47" s="73"/>
    </row>
    <row r="48" spans="1:14">
      <c r="A48" s="144" t="s">
        <v>173</v>
      </c>
      <c r="B48" s="167">
        <v>26.32</v>
      </c>
      <c r="C48" s="64"/>
      <c r="D48" s="28"/>
      <c r="E48" s="62"/>
      <c r="F48" s="16"/>
      <c r="G48" s="62"/>
      <c r="H48" s="28"/>
      <c r="I48" s="4"/>
      <c r="J48" s="28"/>
      <c r="K48" s="65"/>
      <c r="L48" s="18"/>
      <c r="M48" s="75"/>
      <c r="N48" s="73"/>
    </row>
    <row r="49" spans="1:14">
      <c r="A49" s="144" t="s">
        <v>174</v>
      </c>
      <c r="B49" s="167">
        <v>38.5</v>
      </c>
      <c r="C49" s="64"/>
      <c r="D49" s="28"/>
      <c r="E49" s="62"/>
      <c r="F49" s="16"/>
      <c r="G49" s="62"/>
      <c r="H49" s="28"/>
      <c r="I49" s="4"/>
      <c r="J49" s="28"/>
      <c r="K49" s="65"/>
      <c r="L49" s="18"/>
      <c r="M49" s="75"/>
      <c r="N49" s="73"/>
    </row>
    <row r="50" spans="1:14">
      <c r="A50" s="144" t="s">
        <v>178</v>
      </c>
      <c r="B50" s="167">
        <v>35.340000000000003</v>
      </c>
      <c r="C50" s="64"/>
      <c r="D50" s="28"/>
      <c r="E50" s="62"/>
      <c r="F50" s="16"/>
      <c r="G50" s="62"/>
      <c r="H50" s="28"/>
      <c r="I50" s="4"/>
      <c r="J50" s="28"/>
      <c r="K50" s="65"/>
      <c r="L50" s="18"/>
      <c r="M50" s="75"/>
      <c r="N50" s="73"/>
    </row>
    <row r="51" spans="1:14">
      <c r="A51" s="144" t="s">
        <v>186</v>
      </c>
      <c r="B51" s="167"/>
      <c r="C51" s="64"/>
      <c r="D51" s="28">
        <v>22.99</v>
      </c>
      <c r="E51" s="62"/>
      <c r="F51" s="16"/>
      <c r="G51" s="62"/>
      <c r="H51" s="28"/>
      <c r="I51" s="4"/>
      <c r="J51" s="28"/>
      <c r="K51" s="65"/>
      <c r="L51" s="18"/>
      <c r="M51" s="75"/>
      <c r="N51" s="73"/>
    </row>
    <row r="52" spans="1:14">
      <c r="A52" s="144" t="s">
        <v>70</v>
      </c>
      <c r="B52" s="167"/>
      <c r="C52" s="64">
        <v>12.7</v>
      </c>
      <c r="D52" s="28"/>
      <c r="E52" s="62"/>
      <c r="F52" s="16"/>
      <c r="G52" s="62"/>
      <c r="H52" s="28"/>
      <c r="I52" s="4"/>
      <c r="J52" s="28"/>
      <c r="K52" s="65"/>
      <c r="L52" s="18"/>
      <c r="M52" s="75"/>
      <c r="N52" s="73"/>
    </row>
    <row r="53" spans="1:14">
      <c r="A53" s="144" t="s">
        <v>183</v>
      </c>
      <c r="B53" s="167"/>
      <c r="C53" s="64">
        <v>12.99</v>
      </c>
      <c r="D53" s="28"/>
      <c r="E53" s="62"/>
      <c r="F53" s="16"/>
      <c r="G53" s="62"/>
      <c r="H53" s="28"/>
      <c r="I53" s="4"/>
      <c r="J53" s="28"/>
      <c r="K53" s="65"/>
      <c r="L53" s="18"/>
      <c r="M53" s="75"/>
      <c r="N53" s="73"/>
    </row>
    <row r="54" spans="1:14">
      <c r="A54" s="144" t="s">
        <v>187</v>
      </c>
      <c r="B54" s="167"/>
      <c r="C54" s="64"/>
      <c r="D54" s="28">
        <v>111.33</v>
      </c>
      <c r="E54" s="62">
        <v>61.15</v>
      </c>
      <c r="F54" s="16"/>
      <c r="G54" s="62"/>
      <c r="H54" s="28"/>
      <c r="I54" s="4"/>
      <c r="J54" s="28"/>
      <c r="K54" s="65"/>
      <c r="L54" s="18"/>
      <c r="M54" s="75"/>
      <c r="N54" s="73"/>
    </row>
    <row r="55" spans="1:14">
      <c r="A55" s="144" t="s">
        <v>188</v>
      </c>
      <c r="B55" s="167"/>
      <c r="C55" s="64"/>
      <c r="D55" s="28">
        <v>165.2</v>
      </c>
      <c r="E55" s="62"/>
      <c r="F55" s="16"/>
      <c r="G55" s="62"/>
      <c r="H55" s="28"/>
      <c r="I55" s="4"/>
      <c r="J55" s="28"/>
      <c r="K55" s="65"/>
      <c r="L55" s="18"/>
      <c r="M55" s="75"/>
      <c r="N55" s="73"/>
    </row>
    <row r="56" spans="1:14">
      <c r="A56" s="144" t="s">
        <v>189</v>
      </c>
      <c r="B56" s="167"/>
      <c r="C56" s="64"/>
      <c r="D56" s="28"/>
      <c r="E56" s="62">
        <v>24</v>
      </c>
      <c r="F56" s="16"/>
      <c r="G56" s="62"/>
      <c r="H56" s="28"/>
      <c r="I56" s="4"/>
      <c r="J56" s="28"/>
      <c r="K56" s="65"/>
      <c r="L56" s="18"/>
      <c r="M56" s="75"/>
      <c r="N56" s="73"/>
    </row>
    <row r="57" spans="1:14">
      <c r="A57" s="144" t="s">
        <v>190</v>
      </c>
      <c r="B57" s="167"/>
      <c r="C57" s="64"/>
      <c r="D57" s="28"/>
      <c r="E57" s="62">
        <v>27.3</v>
      </c>
      <c r="F57" s="16"/>
      <c r="G57" s="62"/>
      <c r="H57" s="28"/>
      <c r="I57" s="4"/>
      <c r="J57" s="28"/>
      <c r="K57" s="65"/>
      <c r="L57" s="18"/>
      <c r="M57" s="75"/>
      <c r="N57" s="73"/>
    </row>
    <row r="58" spans="1:14" ht="15.75" thickBot="1">
      <c r="A58" s="149" t="s">
        <v>45</v>
      </c>
      <c r="B58" s="172"/>
      <c r="C58" s="186"/>
      <c r="D58" s="174"/>
      <c r="E58" s="173"/>
      <c r="F58" s="175"/>
      <c r="G58" s="173"/>
      <c r="H58" s="174"/>
      <c r="I58" s="5"/>
      <c r="J58" s="176"/>
      <c r="K58" s="177"/>
      <c r="L58" s="178"/>
      <c r="M58" s="179"/>
      <c r="N58" s="180"/>
    </row>
    <row r="59" spans="1:14" ht="15.75" thickBot="1">
      <c r="A59" s="162" t="s">
        <v>61</v>
      </c>
      <c r="B59" s="184">
        <f>SUM(B4:B58)</f>
        <v>448.34000000000003</v>
      </c>
      <c r="C59" s="188">
        <f>SUM(C4:C58)</f>
        <v>657.11000000000013</v>
      </c>
      <c r="D59" s="191">
        <f>SUM(D4:D58)</f>
        <v>375.19</v>
      </c>
      <c r="E59" s="193">
        <f>SUM(E4:E58)</f>
        <v>467.33</v>
      </c>
      <c r="F59" s="157"/>
      <c r="G59" s="38"/>
      <c r="H59" s="37"/>
      <c r="I59" s="38"/>
      <c r="J59" s="37"/>
      <c r="K59" s="38"/>
      <c r="L59" s="37"/>
      <c r="M59" s="158"/>
      <c r="N59" s="46"/>
    </row>
    <row r="67" spans="1:10" ht="15.75">
      <c r="A67" s="131" t="s">
        <v>170</v>
      </c>
      <c r="B67" s="131"/>
    </row>
    <row r="69" spans="1:10" ht="15.75">
      <c r="A69" s="130" t="s">
        <v>166</v>
      </c>
    </row>
    <row r="70" spans="1:10">
      <c r="A70" s="33" t="s">
        <v>175</v>
      </c>
    </row>
    <row r="71" spans="1:10">
      <c r="A71" s="33" t="s">
        <v>176</v>
      </c>
      <c r="B71" s="33"/>
      <c r="C71" s="33"/>
      <c r="D71" s="33"/>
    </row>
    <row r="72" spans="1:10">
      <c r="A72" s="33" t="s">
        <v>179</v>
      </c>
      <c r="B72" s="33"/>
      <c r="C72" s="33"/>
      <c r="D72" s="33"/>
    </row>
    <row r="73" spans="1:10">
      <c r="A73" s="33" t="s">
        <v>177</v>
      </c>
      <c r="B73" s="33"/>
      <c r="C73" s="33"/>
      <c r="D73" s="33"/>
    </row>
    <row r="74" spans="1:10">
      <c r="A74" s="33" t="s">
        <v>172</v>
      </c>
      <c r="B74" s="33"/>
      <c r="C74" s="33"/>
      <c r="D74" s="33"/>
      <c r="E74" s="33"/>
      <c r="F74" s="33"/>
      <c r="G74" s="33"/>
      <c r="H74" s="33"/>
      <c r="I74" s="33"/>
    </row>
    <row r="75" spans="1:10">
      <c r="A75" s="33" t="s">
        <v>180</v>
      </c>
      <c r="B75" s="33" t="s">
        <v>181</v>
      </c>
      <c r="C75" s="33"/>
      <c r="D75" s="33"/>
      <c r="E75" s="33"/>
      <c r="F75" s="33"/>
      <c r="G75" s="33"/>
      <c r="H75" s="33"/>
      <c r="I75" s="33"/>
    </row>
    <row r="76" spans="1:10">
      <c r="A76" s="33" t="s">
        <v>171</v>
      </c>
      <c r="B76" s="33"/>
      <c r="C76" s="33"/>
      <c r="D76" s="33"/>
      <c r="E76" s="33"/>
      <c r="F76" s="33"/>
      <c r="G76" s="33"/>
      <c r="H76" s="33"/>
      <c r="I76" s="33"/>
      <c r="J76" s="33"/>
    </row>
    <row r="77" spans="1:10">
      <c r="A77" s="33" t="s">
        <v>184</v>
      </c>
      <c r="B77" s="33"/>
      <c r="C77" s="33"/>
      <c r="D77" s="33"/>
      <c r="E77" s="33"/>
      <c r="F77" s="33"/>
      <c r="G77" s="33"/>
      <c r="H77" s="33"/>
      <c r="I77" s="33"/>
      <c r="J77" s="33"/>
    </row>
    <row r="86" spans="1:1" ht="15.75">
      <c r="A86" s="130" t="s">
        <v>165</v>
      </c>
    </row>
  </sheetData>
  <pageMargins left="0.25" right="0.25" top="0.28999999999999998" bottom="0.46" header="0.18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39"/>
  <sheetViews>
    <sheetView workbookViewId="0">
      <selection activeCell="O11" sqref="O10:O11"/>
    </sheetView>
  </sheetViews>
  <sheetFormatPr baseColWidth="10" defaultRowHeight="15"/>
  <cols>
    <col min="1" max="1" width="26.7109375" customWidth="1"/>
    <col min="2" max="2" width="11.140625" customWidth="1"/>
    <col min="3" max="3" width="9.140625" customWidth="1"/>
    <col min="4" max="4" width="11.7109375" customWidth="1"/>
    <col min="5" max="5" width="10.7109375" customWidth="1"/>
    <col min="6" max="6" width="11.28515625" customWidth="1"/>
    <col min="7" max="7" width="11.42578125" customWidth="1"/>
    <col min="8" max="8" width="10.5703125" customWidth="1"/>
    <col min="9" max="9" width="11.42578125" customWidth="1"/>
    <col min="10" max="10" width="13.140625" customWidth="1"/>
    <col min="11" max="11" width="10.5703125" customWidth="1"/>
    <col min="14" max="14" width="15.7109375" customWidth="1"/>
  </cols>
  <sheetData>
    <row r="1" spans="1:33" ht="21">
      <c r="A1" s="40"/>
      <c r="B1" s="40"/>
      <c r="C1" s="40"/>
      <c r="D1" s="41" t="s">
        <v>149</v>
      </c>
      <c r="I1" s="41"/>
    </row>
    <row r="2" spans="1:33" ht="17.25" customHeight="1" thickBot="1">
      <c r="D2" s="10"/>
      <c r="E2" s="10"/>
    </row>
    <row r="3" spans="1:33" ht="15.75" thickBot="1">
      <c r="A3" s="146" t="s">
        <v>148</v>
      </c>
      <c r="B3" s="138" t="s">
        <v>4</v>
      </c>
      <c r="C3" s="15" t="s">
        <v>5</v>
      </c>
      <c r="D3" s="15" t="s">
        <v>7</v>
      </c>
      <c r="E3" s="8" t="s">
        <v>12</v>
      </c>
      <c r="F3" s="15" t="s">
        <v>15</v>
      </c>
      <c r="G3" s="15" t="s">
        <v>17</v>
      </c>
      <c r="H3" s="8" t="s">
        <v>18</v>
      </c>
      <c r="I3" s="15" t="s">
        <v>19</v>
      </c>
      <c r="J3" s="15" t="s">
        <v>25</v>
      </c>
      <c r="K3" s="8" t="s">
        <v>26</v>
      </c>
      <c r="L3" s="15" t="s">
        <v>27</v>
      </c>
      <c r="M3" s="15" t="s">
        <v>68</v>
      </c>
      <c r="N3" s="20" t="s">
        <v>46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>
      <c r="A4" s="139" t="s">
        <v>3</v>
      </c>
      <c r="B4" s="133">
        <v>139.12</v>
      </c>
      <c r="C4" s="4"/>
      <c r="D4" s="17"/>
      <c r="E4" s="4"/>
      <c r="F4" s="17"/>
      <c r="G4" s="4"/>
      <c r="H4" s="25"/>
      <c r="I4" s="4"/>
      <c r="J4" s="17"/>
      <c r="K4" s="54"/>
      <c r="L4" s="17"/>
      <c r="M4" s="17"/>
      <c r="N4" s="125">
        <f>SUM(B4:M4)</f>
        <v>139.12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139" t="s">
        <v>22</v>
      </c>
      <c r="B5" s="133">
        <v>51.7</v>
      </c>
      <c r="C5" s="4"/>
      <c r="D5" s="17"/>
      <c r="E5" s="4"/>
      <c r="F5" s="17"/>
      <c r="G5" s="4"/>
      <c r="H5" s="17"/>
      <c r="I5" s="4"/>
      <c r="J5" s="17"/>
      <c r="K5" s="4"/>
      <c r="L5" s="17"/>
      <c r="M5" s="83">
        <v>76</v>
      </c>
      <c r="N5" s="12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>
      <c r="A6" s="140" t="s">
        <v>23</v>
      </c>
      <c r="B6" s="133">
        <v>85</v>
      </c>
      <c r="C6" s="4"/>
      <c r="D6" s="17"/>
      <c r="E6" s="4"/>
      <c r="F6" s="17"/>
      <c r="G6" s="4"/>
      <c r="H6" s="17"/>
      <c r="I6" s="4"/>
      <c r="J6" s="17"/>
      <c r="K6" s="39"/>
      <c r="L6" s="16">
        <v>138</v>
      </c>
      <c r="M6" s="17"/>
      <c r="N6" s="125">
        <f>SUM(B6:M6)</f>
        <v>223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s="139" t="s">
        <v>21</v>
      </c>
      <c r="B7" s="133">
        <v>33</v>
      </c>
      <c r="C7" s="7"/>
      <c r="D7" s="17"/>
      <c r="E7" s="14">
        <v>33</v>
      </c>
      <c r="F7" s="17"/>
      <c r="G7" s="14">
        <v>29</v>
      </c>
      <c r="H7" s="17"/>
      <c r="I7" s="4"/>
      <c r="J7" s="17"/>
      <c r="K7" s="14">
        <v>29</v>
      </c>
      <c r="L7" s="17"/>
      <c r="M7" s="17"/>
      <c r="N7" s="125">
        <f>SUM(B7:M7)</f>
        <v>124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>
      <c r="A8" s="139" t="s">
        <v>2</v>
      </c>
      <c r="B8" s="133">
        <v>128.31</v>
      </c>
      <c r="C8" s="14">
        <v>63.92</v>
      </c>
      <c r="D8" s="16">
        <v>49.17</v>
      </c>
      <c r="E8" s="14">
        <v>117.04</v>
      </c>
      <c r="F8" s="16">
        <v>105.67</v>
      </c>
      <c r="G8" s="14">
        <v>123.29</v>
      </c>
      <c r="H8" s="16">
        <v>83.18</v>
      </c>
      <c r="I8" s="4"/>
      <c r="J8" s="16">
        <v>21.06</v>
      </c>
      <c r="K8" s="3"/>
      <c r="L8" s="16">
        <v>104.9</v>
      </c>
      <c r="M8" s="83">
        <v>37.35</v>
      </c>
      <c r="N8" s="12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>
      <c r="A9" s="141" t="s">
        <v>11</v>
      </c>
      <c r="B9" s="133">
        <v>54</v>
      </c>
      <c r="C9" s="14">
        <v>20</v>
      </c>
      <c r="D9" s="16">
        <v>72.02</v>
      </c>
      <c r="E9" s="14">
        <v>47</v>
      </c>
      <c r="F9" s="16">
        <v>51</v>
      </c>
      <c r="G9" s="14">
        <v>51</v>
      </c>
      <c r="H9" s="16">
        <v>52.5</v>
      </c>
      <c r="I9" s="14">
        <v>61</v>
      </c>
      <c r="J9" s="16">
        <v>80.010000000000005</v>
      </c>
      <c r="K9" s="4"/>
      <c r="L9" s="16">
        <v>98.2</v>
      </c>
      <c r="M9" s="16">
        <v>42</v>
      </c>
      <c r="N9" s="125">
        <f>SUM(B9:M9)</f>
        <v>628.73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>
      <c r="A10" s="139" t="s">
        <v>1</v>
      </c>
      <c r="B10" s="133">
        <v>30.31</v>
      </c>
      <c r="C10" s="14">
        <v>41.57</v>
      </c>
      <c r="D10" s="16">
        <v>37.43</v>
      </c>
      <c r="E10" s="4"/>
      <c r="F10" s="16">
        <v>17.96</v>
      </c>
      <c r="G10" s="14">
        <v>11.98</v>
      </c>
      <c r="H10" s="16">
        <v>62.49</v>
      </c>
      <c r="I10" s="4"/>
      <c r="J10" s="16">
        <v>67.08</v>
      </c>
      <c r="K10" s="81">
        <v>62.13</v>
      </c>
      <c r="L10" s="17"/>
      <c r="M10" s="83">
        <v>136.62</v>
      </c>
      <c r="N10" s="12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>
      <c r="A11" s="139" t="s">
        <v>47</v>
      </c>
      <c r="B11" s="133">
        <v>26.89</v>
      </c>
      <c r="C11" s="4"/>
      <c r="D11" s="17"/>
      <c r="E11" s="4"/>
      <c r="F11" s="17"/>
      <c r="G11" s="4"/>
      <c r="H11" s="16">
        <v>32.619999999999997</v>
      </c>
      <c r="I11" s="14">
        <v>47.47</v>
      </c>
      <c r="J11" s="17"/>
      <c r="K11" s="14">
        <v>20.77</v>
      </c>
      <c r="L11" s="17"/>
      <c r="M11" s="16">
        <v>12.16</v>
      </c>
      <c r="N11" s="125">
        <f>SUM(B11:M11)</f>
        <v>139.91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>
      <c r="A12" s="140" t="s">
        <v>9</v>
      </c>
      <c r="B12" s="134"/>
      <c r="C12" s="14">
        <v>76.459999999999994</v>
      </c>
      <c r="D12" s="17"/>
      <c r="E12" s="4"/>
      <c r="F12" s="17"/>
      <c r="G12" s="14">
        <v>4.7699999999999996</v>
      </c>
      <c r="H12" s="17"/>
      <c r="I12" s="4"/>
      <c r="J12" s="17"/>
      <c r="K12" s="4"/>
      <c r="L12" s="16">
        <v>6.18</v>
      </c>
      <c r="M12" s="83">
        <v>27.96</v>
      </c>
      <c r="N12" s="12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>
      <c r="A13" s="140" t="s">
        <v>8</v>
      </c>
      <c r="B13" s="134"/>
      <c r="C13" s="14">
        <v>49.42</v>
      </c>
      <c r="D13" s="16">
        <v>93.33</v>
      </c>
      <c r="E13" s="14">
        <v>84.56</v>
      </c>
      <c r="F13" s="16">
        <v>114.47</v>
      </c>
      <c r="G13" s="14">
        <v>36.82</v>
      </c>
      <c r="H13" s="17"/>
      <c r="I13" s="4"/>
      <c r="J13" s="17"/>
      <c r="K13" s="14">
        <v>109</v>
      </c>
      <c r="L13" s="16">
        <v>48.13</v>
      </c>
      <c r="M13" s="17"/>
      <c r="N13" s="125">
        <f>SUM(B13:M13)</f>
        <v>535.73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>
      <c r="A14" s="140" t="s">
        <v>6</v>
      </c>
      <c r="B14" s="134"/>
      <c r="C14" s="14">
        <v>32.4</v>
      </c>
      <c r="D14" s="17"/>
      <c r="E14" s="14">
        <v>41.81</v>
      </c>
      <c r="F14" s="17"/>
      <c r="G14" s="4"/>
      <c r="H14" s="17"/>
      <c r="I14" s="4"/>
      <c r="J14" s="17"/>
      <c r="K14" s="11"/>
      <c r="L14" s="17"/>
      <c r="M14" s="17"/>
      <c r="N14" s="125">
        <f>SUM(B14:M14)</f>
        <v>74.210000000000008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>
      <c r="A15" s="140" t="s">
        <v>0</v>
      </c>
      <c r="B15" s="134"/>
      <c r="C15" s="14">
        <v>53.01</v>
      </c>
      <c r="D15" s="17"/>
      <c r="E15" s="4"/>
      <c r="F15" s="16">
        <v>148.26</v>
      </c>
      <c r="G15" s="14">
        <v>28.19</v>
      </c>
      <c r="H15" s="16">
        <v>69.25</v>
      </c>
      <c r="I15" s="4"/>
      <c r="J15" s="16">
        <v>134.41</v>
      </c>
      <c r="K15" s="4"/>
      <c r="L15" s="17"/>
      <c r="M15" s="16">
        <v>133.80000000000001</v>
      </c>
      <c r="N15" s="125">
        <f>SUM(C15:M15)</f>
        <v>566.92000000000007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>
      <c r="A16" s="140" t="s">
        <v>69</v>
      </c>
      <c r="B16" s="134"/>
      <c r="C16" s="14">
        <v>31.09</v>
      </c>
      <c r="D16" s="17"/>
      <c r="E16" s="4"/>
      <c r="F16" s="17"/>
      <c r="G16" s="14">
        <v>22.2</v>
      </c>
      <c r="H16" s="16">
        <v>48.72</v>
      </c>
      <c r="I16" s="4"/>
      <c r="J16" s="17"/>
      <c r="K16" s="4"/>
      <c r="L16" s="17"/>
      <c r="M16" s="17"/>
      <c r="N16" s="125">
        <f>SUM(B16:M16)</f>
        <v>102.00999999999999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>
      <c r="A17" s="140" t="s">
        <v>59</v>
      </c>
      <c r="B17" s="134"/>
      <c r="C17" s="14">
        <v>18.5</v>
      </c>
      <c r="D17" s="17"/>
      <c r="E17" s="4"/>
      <c r="F17" s="17"/>
      <c r="G17" s="4"/>
      <c r="H17" s="17"/>
      <c r="I17" s="4"/>
      <c r="J17" s="17"/>
      <c r="K17" s="4"/>
      <c r="L17" s="16">
        <v>22.9</v>
      </c>
      <c r="M17" s="17"/>
      <c r="N17" s="125">
        <f>SUM(C17:M17)</f>
        <v>41.4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>
      <c r="A18" s="140" t="s">
        <v>70</v>
      </c>
      <c r="B18" s="134"/>
      <c r="C18" s="14">
        <v>29.8</v>
      </c>
      <c r="D18" s="17"/>
      <c r="E18" s="4"/>
      <c r="F18" s="17"/>
      <c r="G18" s="4"/>
      <c r="H18" s="17"/>
      <c r="I18" s="4"/>
      <c r="J18" s="17"/>
      <c r="K18" s="14">
        <v>12</v>
      </c>
      <c r="L18" s="17"/>
      <c r="M18" s="17"/>
      <c r="N18" s="125">
        <f>SUM(C18:M18)</f>
        <v>41.8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>
      <c r="A19" s="141" t="s">
        <v>10</v>
      </c>
      <c r="B19" s="134"/>
      <c r="C19" s="14">
        <v>139.19999999999999</v>
      </c>
      <c r="D19" s="17"/>
      <c r="E19" s="4"/>
      <c r="F19" s="17"/>
      <c r="G19" s="4"/>
      <c r="H19" s="17"/>
      <c r="I19" s="4"/>
      <c r="J19" s="17"/>
      <c r="K19" s="4"/>
      <c r="L19" s="17"/>
      <c r="M19" s="17"/>
      <c r="N19" s="125">
        <f>SUM(C19:M19)</f>
        <v>139.19999999999999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3">
      <c r="A20" s="140" t="s">
        <v>151</v>
      </c>
      <c r="B20" s="133"/>
      <c r="C20" s="14">
        <v>47.5</v>
      </c>
      <c r="D20" s="16">
        <v>45.95</v>
      </c>
      <c r="E20" s="14">
        <v>60.8</v>
      </c>
      <c r="F20" s="17"/>
      <c r="G20" s="4"/>
      <c r="H20" s="17"/>
      <c r="I20" s="4"/>
      <c r="J20" s="17"/>
      <c r="K20" s="4"/>
      <c r="L20" s="17"/>
      <c r="M20" s="17"/>
      <c r="N20" s="125">
        <f>SUM(C20:M20)</f>
        <v>154.25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3">
      <c r="A21" s="141" t="s">
        <v>40</v>
      </c>
      <c r="B21" s="135"/>
      <c r="C21" s="4"/>
      <c r="D21" s="16">
        <v>38.76</v>
      </c>
      <c r="E21" s="4"/>
      <c r="F21" s="17"/>
      <c r="G21" s="4"/>
      <c r="H21" s="17"/>
      <c r="I21" s="4"/>
      <c r="J21" s="17"/>
      <c r="K21" s="4"/>
      <c r="L21" s="17"/>
      <c r="M21" s="17"/>
      <c r="N21" s="125">
        <f t="shared" ref="N21:N26" si="0">SUM(D21:M21)</f>
        <v>38.76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3">
      <c r="A22" s="141" t="s">
        <v>41</v>
      </c>
      <c r="B22" s="134"/>
      <c r="C22" s="4"/>
      <c r="D22" s="16">
        <v>17.399999999999999</v>
      </c>
      <c r="E22" s="4"/>
      <c r="F22" s="17"/>
      <c r="G22" s="4"/>
      <c r="H22" s="17"/>
      <c r="I22" s="4"/>
      <c r="J22" s="17"/>
      <c r="K22" s="4"/>
      <c r="L22" s="17"/>
      <c r="M22" s="17"/>
      <c r="N22" s="125">
        <f t="shared" si="0"/>
        <v>17.399999999999999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3">
      <c r="A23" s="141" t="s">
        <v>28</v>
      </c>
      <c r="B23" s="134"/>
      <c r="C23" s="4"/>
      <c r="D23" s="16">
        <v>33.1</v>
      </c>
      <c r="E23" s="14">
        <v>17.190000000000001</v>
      </c>
      <c r="F23" s="17"/>
      <c r="G23" s="14">
        <v>57</v>
      </c>
      <c r="H23" s="17"/>
      <c r="I23" s="4"/>
      <c r="J23" s="17"/>
      <c r="K23" s="4"/>
      <c r="L23" s="17"/>
      <c r="M23" s="17"/>
      <c r="N23" s="125">
        <f t="shared" si="0"/>
        <v>107.29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3">
      <c r="A24" s="141" t="s">
        <v>62</v>
      </c>
      <c r="B24" s="134"/>
      <c r="C24" s="4"/>
      <c r="D24" s="16">
        <v>31.7</v>
      </c>
      <c r="E24" s="4"/>
      <c r="F24" s="17"/>
      <c r="G24" s="4"/>
      <c r="H24" s="17"/>
      <c r="I24" s="4"/>
      <c r="J24" s="17"/>
      <c r="K24" s="14">
        <v>24.43</v>
      </c>
      <c r="L24" s="17"/>
      <c r="M24" s="17"/>
      <c r="N24" s="125">
        <f t="shared" si="0"/>
        <v>56.129999999999995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3">
      <c r="A25" s="141" t="s">
        <v>24</v>
      </c>
      <c r="B25" s="134"/>
      <c r="C25" s="4"/>
      <c r="D25" s="16">
        <v>761.7</v>
      </c>
      <c r="E25" s="4"/>
      <c r="F25" s="17"/>
      <c r="G25" s="4"/>
      <c r="H25" s="17"/>
      <c r="I25" s="4"/>
      <c r="J25" s="17"/>
      <c r="K25" s="14">
        <v>93.49</v>
      </c>
      <c r="L25" s="17"/>
      <c r="M25" s="17"/>
      <c r="N25" s="125">
        <f t="shared" si="0"/>
        <v>855.19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3">
      <c r="A26" s="141" t="s">
        <v>29</v>
      </c>
      <c r="B26" s="134"/>
      <c r="C26" s="4"/>
      <c r="D26" s="16">
        <v>89.75</v>
      </c>
      <c r="E26" s="4"/>
      <c r="F26" s="17"/>
      <c r="G26" s="4"/>
      <c r="H26" s="17"/>
      <c r="I26" s="4"/>
      <c r="J26" s="17"/>
      <c r="K26" s="3"/>
      <c r="L26" s="16">
        <v>56.3</v>
      </c>
      <c r="M26" s="17"/>
      <c r="N26" s="125">
        <f t="shared" si="0"/>
        <v>146.05000000000001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3">
      <c r="A27" s="141" t="s">
        <v>109</v>
      </c>
      <c r="B27" s="134"/>
      <c r="C27" s="4"/>
      <c r="D27" s="16">
        <v>12.97</v>
      </c>
      <c r="E27" s="4"/>
      <c r="F27" s="17"/>
      <c r="G27" s="17"/>
      <c r="H27" s="4"/>
      <c r="I27" s="17"/>
      <c r="J27" s="17"/>
      <c r="K27" s="3"/>
      <c r="L27" s="17"/>
      <c r="M27" s="83">
        <v>8.75</v>
      </c>
      <c r="N27" s="1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3">
      <c r="A28" s="141" t="s">
        <v>42</v>
      </c>
      <c r="B28" s="134"/>
      <c r="C28" s="4"/>
      <c r="D28" s="16">
        <v>35.9</v>
      </c>
      <c r="E28" s="4"/>
      <c r="F28" s="17"/>
      <c r="G28" s="17"/>
      <c r="H28" s="4"/>
      <c r="I28" s="17"/>
      <c r="J28" s="17"/>
      <c r="K28" s="3"/>
      <c r="L28" s="17"/>
      <c r="M28" s="17"/>
      <c r="N28" s="125">
        <f>SUM(D28:M28)</f>
        <v>35.9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3">
      <c r="A29" s="141" t="s">
        <v>60</v>
      </c>
      <c r="B29" s="134"/>
      <c r="C29" s="4"/>
      <c r="D29" s="18"/>
      <c r="E29" s="14">
        <v>50.85</v>
      </c>
      <c r="F29" s="17"/>
      <c r="G29" s="17"/>
      <c r="H29" s="4"/>
      <c r="I29" s="17"/>
      <c r="J29" s="16">
        <v>47.9</v>
      </c>
      <c r="K29" s="3"/>
      <c r="L29" s="16">
        <v>59.75</v>
      </c>
      <c r="M29" s="17"/>
      <c r="N29" s="125">
        <f>SUM(E29:M29)</f>
        <v>158.5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3">
      <c r="A30" s="141" t="s">
        <v>13</v>
      </c>
      <c r="B30" s="134"/>
      <c r="C30" s="4"/>
      <c r="D30" s="18"/>
      <c r="E30" s="14">
        <v>47</v>
      </c>
      <c r="F30" s="17"/>
      <c r="G30" s="17"/>
      <c r="H30" s="4"/>
      <c r="I30" s="17"/>
      <c r="J30" s="17"/>
      <c r="K30" s="3"/>
      <c r="L30" s="17"/>
      <c r="M30" s="17"/>
      <c r="N30" s="125">
        <f>SUM(E30:M30)</f>
        <v>47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3">
      <c r="A31" s="141" t="s">
        <v>14</v>
      </c>
      <c r="B31" s="134"/>
      <c r="C31" s="4"/>
      <c r="D31" s="18"/>
      <c r="E31" s="14">
        <v>26.99</v>
      </c>
      <c r="F31" s="17"/>
      <c r="G31" s="17"/>
      <c r="H31" s="4"/>
      <c r="I31" s="17"/>
      <c r="J31" s="17"/>
      <c r="K31" s="3"/>
      <c r="L31" s="17"/>
      <c r="M31" s="17"/>
      <c r="N31" s="125">
        <f>SUM(E31:M31)</f>
        <v>26.99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3">
      <c r="A32" s="141" t="s">
        <v>153</v>
      </c>
      <c r="B32" s="134"/>
      <c r="C32" s="4"/>
      <c r="D32" s="18"/>
      <c r="E32" s="14">
        <v>47.7</v>
      </c>
      <c r="F32" s="17"/>
      <c r="G32" s="17"/>
      <c r="H32" s="4"/>
      <c r="I32" s="17"/>
      <c r="J32" s="17"/>
      <c r="K32" s="3"/>
      <c r="L32" s="16">
        <v>32.840000000000003</v>
      </c>
      <c r="M32" s="17"/>
      <c r="N32" s="125">
        <f>SUM(E32:M32)</f>
        <v>80.540000000000006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>
      <c r="A33" s="141" t="s">
        <v>31</v>
      </c>
      <c r="B33" s="134"/>
      <c r="C33" s="4"/>
      <c r="D33" s="18"/>
      <c r="E33" s="4"/>
      <c r="F33" s="16">
        <v>22.85</v>
      </c>
      <c r="G33" s="17"/>
      <c r="H33" s="4"/>
      <c r="I33" s="17"/>
      <c r="J33" s="17"/>
      <c r="K33" s="3"/>
      <c r="L33" s="16">
        <v>20.6</v>
      </c>
      <c r="M33" s="17"/>
      <c r="N33" s="125">
        <f>SUM(F33:M33)</f>
        <v>43.45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>
      <c r="A34" s="141" t="s">
        <v>30</v>
      </c>
      <c r="B34" s="134"/>
      <c r="C34" s="4"/>
      <c r="D34" s="18"/>
      <c r="E34" s="4"/>
      <c r="F34" s="16">
        <v>64.099999999999994</v>
      </c>
      <c r="G34" s="17"/>
      <c r="H34" s="4"/>
      <c r="I34" s="16">
        <v>103.6</v>
      </c>
      <c r="J34" s="17"/>
      <c r="K34" s="3"/>
      <c r="L34" s="17"/>
      <c r="M34" s="17"/>
      <c r="N34" s="125">
        <f>SUM(F34:M34)</f>
        <v>167.7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>
      <c r="A35" s="141" t="s">
        <v>16</v>
      </c>
      <c r="B35" s="134"/>
      <c r="C35" s="4"/>
      <c r="D35" s="18"/>
      <c r="E35" s="4"/>
      <c r="F35" s="16">
        <v>68.7</v>
      </c>
      <c r="G35" s="16">
        <v>8.4</v>
      </c>
      <c r="H35" s="14">
        <v>29</v>
      </c>
      <c r="I35" s="17"/>
      <c r="J35" s="17"/>
      <c r="K35" s="3"/>
      <c r="L35" s="17"/>
      <c r="M35" s="17"/>
      <c r="N35" s="125">
        <f>SUM(F35:M35)</f>
        <v>106.10000000000001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>
      <c r="A36" s="142" t="s">
        <v>36</v>
      </c>
      <c r="B36" s="134"/>
      <c r="C36" s="4"/>
      <c r="D36" s="17"/>
      <c r="E36" s="4"/>
      <c r="F36" s="17"/>
      <c r="G36" s="16">
        <v>122.83</v>
      </c>
      <c r="H36" s="4"/>
      <c r="I36" s="16">
        <v>24.79</v>
      </c>
      <c r="J36" s="17"/>
      <c r="K36" s="4"/>
      <c r="L36" s="17"/>
      <c r="M36" s="83">
        <v>104</v>
      </c>
      <c r="N36" s="12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A37" s="142" t="s">
        <v>34</v>
      </c>
      <c r="B37" s="134"/>
      <c r="C37" s="4"/>
      <c r="D37" s="17"/>
      <c r="E37" s="4"/>
      <c r="F37" s="17"/>
      <c r="G37" s="16">
        <v>56.94</v>
      </c>
      <c r="H37" s="4"/>
      <c r="I37" s="17"/>
      <c r="J37" s="17"/>
      <c r="K37" s="4"/>
      <c r="L37" s="17"/>
      <c r="M37" s="17"/>
      <c r="N37" s="125">
        <f t="shared" ref="N37:N43" si="1">SUM(G37:M37)</f>
        <v>56.94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A38" s="141" t="s">
        <v>33</v>
      </c>
      <c r="B38" s="134"/>
      <c r="C38" s="4"/>
      <c r="D38" s="17"/>
      <c r="E38" s="4"/>
      <c r="F38" s="17"/>
      <c r="G38" s="14">
        <v>77.77</v>
      </c>
      <c r="H38" s="17"/>
      <c r="I38" s="4"/>
      <c r="J38" s="17"/>
      <c r="K38" s="3"/>
      <c r="L38" s="16">
        <v>50.08</v>
      </c>
      <c r="M38" s="4"/>
      <c r="N38" s="125">
        <f t="shared" si="1"/>
        <v>127.85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A39" s="142" t="s">
        <v>37</v>
      </c>
      <c r="B39" s="134"/>
      <c r="C39" s="4"/>
      <c r="D39" s="17"/>
      <c r="E39" s="4"/>
      <c r="F39" s="17"/>
      <c r="G39" s="14">
        <v>9.6</v>
      </c>
      <c r="H39" s="17"/>
      <c r="I39" s="4"/>
      <c r="J39" s="17"/>
      <c r="K39" s="4"/>
      <c r="L39" s="17"/>
      <c r="M39" s="4"/>
      <c r="N39" s="125">
        <f t="shared" si="1"/>
        <v>9.6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A40" s="143" t="s">
        <v>58</v>
      </c>
      <c r="B40" s="136"/>
      <c r="C40" s="11"/>
      <c r="D40" s="17"/>
      <c r="E40" s="4"/>
      <c r="F40" s="17"/>
      <c r="G40" s="14">
        <v>35.64</v>
      </c>
      <c r="H40" s="17"/>
      <c r="I40" s="4"/>
      <c r="J40" s="17"/>
      <c r="K40" s="4"/>
      <c r="L40" s="17"/>
      <c r="M40" s="39"/>
      <c r="N40" s="125">
        <f t="shared" si="1"/>
        <v>35.64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A41" s="141" t="s">
        <v>161</v>
      </c>
      <c r="B41" s="134"/>
      <c r="C41" s="4"/>
      <c r="D41" s="16"/>
      <c r="E41" s="12"/>
      <c r="F41" s="17"/>
      <c r="G41" s="16">
        <v>104</v>
      </c>
      <c r="H41" s="4"/>
      <c r="I41" s="16">
        <v>145.69999999999999</v>
      </c>
      <c r="J41" s="17"/>
      <c r="K41" s="4"/>
      <c r="L41" s="17"/>
      <c r="M41" s="39"/>
      <c r="N41" s="125">
        <f t="shared" si="1"/>
        <v>249.7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142" t="s">
        <v>35</v>
      </c>
      <c r="B42" s="134"/>
      <c r="C42" s="4"/>
      <c r="D42" s="17"/>
      <c r="E42" s="4"/>
      <c r="F42" s="17"/>
      <c r="G42" s="14">
        <v>28.37</v>
      </c>
      <c r="H42" s="17"/>
      <c r="I42" s="4"/>
      <c r="J42" s="17"/>
      <c r="K42" s="4"/>
      <c r="L42" s="17"/>
      <c r="M42" s="4"/>
      <c r="N42" s="125">
        <f t="shared" si="1"/>
        <v>28.37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141" t="s">
        <v>32</v>
      </c>
      <c r="B43" s="134"/>
      <c r="C43" s="4"/>
      <c r="D43" s="17"/>
      <c r="E43" s="4"/>
      <c r="F43" s="17"/>
      <c r="G43" s="14">
        <v>213</v>
      </c>
      <c r="H43" s="17"/>
      <c r="I43" s="4"/>
      <c r="J43" s="17"/>
      <c r="K43" s="3"/>
      <c r="L43" s="17"/>
      <c r="M43" s="4"/>
      <c r="N43" s="125">
        <f t="shared" si="1"/>
        <v>213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A44" s="142" t="s">
        <v>39</v>
      </c>
      <c r="B44" s="134"/>
      <c r="C44" s="4"/>
      <c r="D44" s="17"/>
      <c r="E44" s="4"/>
      <c r="F44" s="17"/>
      <c r="G44" s="17"/>
      <c r="H44" s="14">
        <v>200.75</v>
      </c>
      <c r="I44" s="17"/>
      <c r="J44" s="17"/>
      <c r="K44" s="4"/>
      <c r="L44" s="17"/>
      <c r="M44" s="17"/>
      <c r="N44" s="126">
        <f>SUM(H44:M44)</f>
        <v>200.75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A45" s="142" t="s">
        <v>38</v>
      </c>
      <c r="B45" s="134"/>
      <c r="C45" s="4"/>
      <c r="D45" s="17"/>
      <c r="E45" s="4"/>
      <c r="F45" s="17"/>
      <c r="G45" s="17"/>
      <c r="H45" s="4"/>
      <c r="I45" s="16">
        <v>14.8</v>
      </c>
      <c r="J45" s="16">
        <v>241.95</v>
      </c>
      <c r="K45" s="14">
        <v>29.6</v>
      </c>
      <c r="L45" s="16">
        <v>19.309999999999999</v>
      </c>
      <c r="M45" s="83">
        <v>32.9</v>
      </c>
      <c r="N45" s="127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A46" s="142" t="s">
        <v>43</v>
      </c>
      <c r="B46" s="134"/>
      <c r="C46" s="4"/>
      <c r="D46" s="17"/>
      <c r="E46" s="4"/>
      <c r="F46" s="17"/>
      <c r="G46" s="16"/>
      <c r="H46" s="4"/>
      <c r="I46" s="16">
        <v>8.23</v>
      </c>
      <c r="J46" s="17"/>
      <c r="K46" s="11"/>
      <c r="L46" s="17"/>
      <c r="M46" s="17"/>
      <c r="N46" s="126">
        <f>SUM(I46:M46)</f>
        <v>8.23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A47" s="144" t="s">
        <v>71</v>
      </c>
      <c r="B47" s="136"/>
      <c r="C47" s="4"/>
      <c r="D47" s="17"/>
      <c r="E47" s="4"/>
      <c r="F47" s="17"/>
      <c r="G47" s="17"/>
      <c r="H47" s="4"/>
      <c r="I47" s="16">
        <v>200</v>
      </c>
      <c r="J47" s="16">
        <v>350</v>
      </c>
      <c r="K47" s="4"/>
      <c r="L47" s="17"/>
      <c r="M47" s="17"/>
      <c r="N47" s="126">
        <f>SUM(I47:M47)</f>
        <v>550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.75" thickBot="1">
      <c r="A48" s="149" t="s">
        <v>45</v>
      </c>
      <c r="B48" s="150"/>
      <c r="C48" s="151"/>
      <c r="D48" s="148"/>
      <c r="E48" s="151"/>
      <c r="F48" s="148"/>
      <c r="G48" s="148"/>
      <c r="H48" s="152"/>
      <c r="I48" s="148"/>
      <c r="J48" s="19">
        <v>32.33</v>
      </c>
      <c r="K48" s="151"/>
      <c r="L48" s="148"/>
      <c r="M48" s="148"/>
      <c r="N48" s="153">
        <f>SUM(J48:M48)</f>
        <v>32.33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20.25" customHeight="1" thickBot="1">
      <c r="A49" s="145" t="s">
        <v>61</v>
      </c>
      <c r="B49" s="137">
        <f t="shared" ref="B49:H49" si="2">SUM(B4:B44)</f>
        <v>548.32999999999993</v>
      </c>
      <c r="C49" s="117">
        <f t="shared" si="2"/>
        <v>602.86999999999989</v>
      </c>
      <c r="D49" s="116">
        <f t="shared" si="2"/>
        <v>1319.18</v>
      </c>
      <c r="E49" s="117">
        <f t="shared" si="2"/>
        <v>573.94000000000005</v>
      </c>
      <c r="F49" s="116">
        <f t="shared" si="2"/>
        <v>593.0100000000001</v>
      </c>
      <c r="G49" s="117">
        <f t="shared" si="2"/>
        <v>1020.8</v>
      </c>
      <c r="H49" s="116">
        <f t="shared" si="2"/>
        <v>578.51</v>
      </c>
      <c r="I49" s="117">
        <f>SUM(I4:I48)</f>
        <v>605.58999999999992</v>
      </c>
      <c r="J49" s="124">
        <f>SUM(J4:J48)</f>
        <v>974.74</v>
      </c>
      <c r="K49" s="118">
        <f>SUM(K4:K48)</f>
        <v>380.42</v>
      </c>
      <c r="L49" s="124">
        <f>SUM(L4:L48)</f>
        <v>657.19</v>
      </c>
      <c r="M49" s="148"/>
      <c r="N49" s="12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>
      <c r="A51" s="45"/>
      <c r="B51" s="4"/>
      <c r="C51" s="4"/>
      <c r="D51" s="4"/>
      <c r="E51" s="4"/>
      <c r="F51" s="4"/>
      <c r="G51" s="14"/>
      <c r="H51" s="4"/>
      <c r="I51" s="4"/>
      <c r="J51" s="4"/>
      <c r="K51" s="3"/>
      <c r="L51" s="4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1">
      <c r="A56" s="78"/>
      <c r="B56" s="40"/>
      <c r="C56" s="40"/>
      <c r="D56" s="41" t="s">
        <v>150</v>
      </c>
      <c r="E56" s="40"/>
      <c r="F56" s="40"/>
      <c r="G56" s="50"/>
      <c r="H56" s="1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thickBot="1">
      <c r="A57" s="78"/>
      <c r="B57" s="50"/>
      <c r="C57" s="50"/>
      <c r="D57" s="50"/>
      <c r="E57" s="50"/>
      <c r="F57" s="50"/>
      <c r="G57" s="50"/>
      <c r="H57" s="50"/>
      <c r="I57" s="1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thickBot="1">
      <c r="A58" s="147" t="s">
        <v>166</v>
      </c>
      <c r="B58" s="20" t="s">
        <v>4</v>
      </c>
      <c r="C58" s="13" t="s">
        <v>5</v>
      </c>
      <c r="D58" s="15" t="s">
        <v>7</v>
      </c>
      <c r="E58" s="8" t="s">
        <v>12</v>
      </c>
      <c r="F58" s="15" t="s">
        <v>15</v>
      </c>
      <c r="G58" s="15" t="s">
        <v>17</v>
      </c>
      <c r="H58" s="8" t="s">
        <v>18</v>
      </c>
      <c r="I58" s="15" t="s">
        <v>19</v>
      </c>
      <c r="J58" s="24" t="s">
        <v>25</v>
      </c>
      <c r="K58" s="8" t="s">
        <v>26</v>
      </c>
      <c r="L58" s="15" t="s">
        <v>27</v>
      </c>
      <c r="M58" s="15" t="s">
        <v>68</v>
      </c>
      <c r="N58" s="59" t="s">
        <v>46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60" t="s">
        <v>72</v>
      </c>
      <c r="B59" s="21"/>
      <c r="C59" s="4"/>
      <c r="D59" s="17"/>
      <c r="E59" s="4"/>
      <c r="F59" s="17"/>
      <c r="G59" s="17"/>
      <c r="H59" s="4"/>
      <c r="I59" s="17"/>
      <c r="J59" s="16">
        <v>64</v>
      </c>
      <c r="K59" s="4"/>
      <c r="L59" s="17"/>
      <c r="M59" s="17"/>
      <c r="N59" s="36"/>
    </row>
    <row r="60" spans="1:32">
      <c r="A60" s="49" t="s">
        <v>72</v>
      </c>
      <c r="B60" s="21"/>
      <c r="C60" s="3"/>
      <c r="D60" s="21"/>
      <c r="E60" s="4"/>
      <c r="F60" s="21"/>
      <c r="G60" s="21"/>
      <c r="H60" s="4"/>
      <c r="I60" s="17"/>
      <c r="J60" s="16">
        <v>18.12</v>
      </c>
      <c r="K60" s="4"/>
      <c r="L60" s="17"/>
      <c r="M60" s="17"/>
      <c r="N60" s="36"/>
    </row>
    <row r="61" spans="1:32">
      <c r="A61" s="49" t="s">
        <v>72</v>
      </c>
      <c r="B61" s="21"/>
      <c r="C61" s="3"/>
      <c r="D61" s="21"/>
      <c r="E61" s="3"/>
      <c r="F61" s="21"/>
      <c r="G61" s="21"/>
      <c r="H61" s="4"/>
      <c r="I61" s="17"/>
      <c r="J61" s="16">
        <v>24.8</v>
      </c>
      <c r="K61" s="4"/>
      <c r="L61" s="17"/>
      <c r="M61" s="17"/>
      <c r="N61" s="36"/>
    </row>
    <row r="62" spans="1:32">
      <c r="A62" s="49" t="s">
        <v>72</v>
      </c>
      <c r="B62" s="21"/>
      <c r="C62" s="3"/>
      <c r="D62" s="21"/>
      <c r="E62" s="3"/>
      <c r="F62" s="21"/>
      <c r="G62" s="21"/>
      <c r="H62" s="4"/>
      <c r="I62" s="17"/>
      <c r="J62" s="16">
        <v>38.54</v>
      </c>
      <c r="K62" s="4"/>
      <c r="L62" s="17"/>
      <c r="M62" s="17"/>
      <c r="N62" s="36"/>
    </row>
    <row r="63" spans="1:32">
      <c r="A63" s="49" t="s">
        <v>72</v>
      </c>
      <c r="B63" s="21"/>
      <c r="C63" s="3"/>
      <c r="D63" s="21"/>
      <c r="E63" s="3"/>
      <c r="F63" s="21"/>
      <c r="G63" s="21"/>
      <c r="H63" s="4"/>
      <c r="I63" s="17"/>
      <c r="J63" s="16">
        <v>35.659999999999997</v>
      </c>
      <c r="K63" s="4"/>
      <c r="L63" s="17"/>
      <c r="M63" s="17"/>
      <c r="N63" s="36"/>
    </row>
    <row r="64" spans="1:32">
      <c r="A64" s="49" t="s">
        <v>72</v>
      </c>
      <c r="B64" s="21"/>
      <c r="C64" s="3"/>
      <c r="D64" s="21"/>
      <c r="E64" s="3"/>
      <c r="F64" s="21"/>
      <c r="G64" s="21"/>
      <c r="H64" s="4"/>
      <c r="I64" s="17"/>
      <c r="J64" s="16">
        <v>75.7</v>
      </c>
      <c r="K64" s="4"/>
      <c r="L64" s="17"/>
      <c r="M64" s="17"/>
      <c r="N64" s="36"/>
    </row>
    <row r="65" spans="1:14">
      <c r="A65" s="49" t="s">
        <v>72</v>
      </c>
      <c r="B65" s="21"/>
      <c r="C65" s="3"/>
      <c r="D65" s="21"/>
      <c r="E65" s="3"/>
      <c r="F65" s="21"/>
      <c r="G65" s="21"/>
      <c r="H65" s="4"/>
      <c r="I65" s="17"/>
      <c r="J65" s="16">
        <v>9.6</v>
      </c>
      <c r="K65" s="4"/>
      <c r="L65" s="17"/>
      <c r="M65" s="17"/>
      <c r="N65" s="36"/>
    </row>
    <row r="66" spans="1:14">
      <c r="A66" s="49" t="s">
        <v>72</v>
      </c>
      <c r="B66" s="21"/>
      <c r="C66" s="3"/>
      <c r="D66" s="21"/>
      <c r="E66" s="3"/>
      <c r="F66" s="21"/>
      <c r="G66" s="21"/>
      <c r="H66" s="4"/>
      <c r="I66" s="17"/>
      <c r="J66" s="16">
        <v>30.6</v>
      </c>
      <c r="K66" s="4"/>
      <c r="L66" s="17"/>
      <c r="M66" s="17"/>
      <c r="N66" s="36"/>
    </row>
    <row r="67" spans="1:14">
      <c r="A67" s="49" t="s">
        <v>72</v>
      </c>
      <c r="B67" s="21"/>
      <c r="C67" s="3"/>
      <c r="D67" s="21"/>
      <c r="E67" s="3"/>
      <c r="F67" s="21"/>
      <c r="G67" s="21"/>
      <c r="H67" s="4"/>
      <c r="I67" s="17"/>
      <c r="J67" s="16">
        <v>96.66</v>
      </c>
      <c r="K67" s="4"/>
      <c r="L67" s="17"/>
      <c r="M67" s="17"/>
      <c r="N67" s="36"/>
    </row>
    <row r="68" spans="1:14">
      <c r="A68" s="49" t="s">
        <v>72</v>
      </c>
      <c r="B68" s="21"/>
      <c r="C68" s="3"/>
      <c r="D68" s="21"/>
      <c r="E68" s="3"/>
      <c r="F68" s="21"/>
      <c r="G68" s="21"/>
      <c r="H68" s="4"/>
      <c r="I68" s="17"/>
      <c r="J68" s="16">
        <v>21.01</v>
      </c>
      <c r="K68" s="4"/>
      <c r="L68" s="17"/>
      <c r="M68" s="17"/>
      <c r="N68" s="36"/>
    </row>
    <row r="69" spans="1:14">
      <c r="A69" s="49" t="s">
        <v>72</v>
      </c>
      <c r="B69" s="21"/>
      <c r="C69" s="3"/>
      <c r="D69" s="21"/>
      <c r="E69" s="3"/>
      <c r="F69" s="21"/>
      <c r="G69" s="21"/>
      <c r="H69" s="4"/>
      <c r="I69" s="17"/>
      <c r="J69" s="16">
        <v>31.5</v>
      </c>
      <c r="K69" s="4"/>
      <c r="L69" s="17"/>
      <c r="M69" s="17"/>
      <c r="N69" s="36"/>
    </row>
    <row r="70" spans="1:14">
      <c r="A70" s="55" t="s">
        <v>72</v>
      </c>
      <c r="B70" s="21"/>
      <c r="C70" s="3"/>
      <c r="D70" s="21"/>
      <c r="E70" s="3"/>
      <c r="F70" s="21"/>
      <c r="G70" s="21"/>
      <c r="H70" s="4"/>
      <c r="I70" s="17"/>
      <c r="J70" s="16">
        <v>97.63</v>
      </c>
      <c r="K70" s="4"/>
      <c r="L70" s="17"/>
      <c r="M70" s="17"/>
      <c r="N70" s="36"/>
    </row>
    <row r="71" spans="1:14">
      <c r="A71" s="60" t="s">
        <v>44</v>
      </c>
      <c r="B71" s="26"/>
      <c r="C71" s="4"/>
      <c r="D71" s="17"/>
      <c r="E71" s="4"/>
      <c r="F71" s="17"/>
      <c r="G71" s="17"/>
      <c r="H71" s="4"/>
      <c r="I71" s="16"/>
      <c r="J71" s="16">
        <v>13.5</v>
      </c>
      <c r="K71" s="4"/>
      <c r="L71" s="17"/>
      <c r="M71" s="17"/>
      <c r="N71" s="122">
        <f>SUM(J71:M71)</f>
        <v>13.5</v>
      </c>
    </row>
    <row r="72" spans="1:14">
      <c r="A72" s="56" t="s">
        <v>73</v>
      </c>
      <c r="B72" s="22"/>
      <c r="C72" s="3"/>
      <c r="D72" s="21"/>
      <c r="E72" s="3"/>
      <c r="F72" s="21"/>
      <c r="G72" s="3"/>
      <c r="H72" s="21"/>
      <c r="I72" s="3"/>
      <c r="J72" s="21"/>
      <c r="K72" s="14">
        <v>41</v>
      </c>
      <c r="L72" s="17"/>
      <c r="M72" s="31"/>
      <c r="N72" s="122">
        <f>SUM(K72:M72)</f>
        <v>41</v>
      </c>
    </row>
    <row r="73" spans="1:14">
      <c r="A73" s="53" t="s">
        <v>74</v>
      </c>
      <c r="B73" s="3"/>
      <c r="C73" s="21"/>
      <c r="D73" s="3"/>
      <c r="E73" s="21"/>
      <c r="F73" s="3"/>
      <c r="G73" s="21"/>
      <c r="H73" s="3"/>
      <c r="I73" s="21"/>
      <c r="J73" s="6"/>
      <c r="K73" s="16">
        <v>54.15</v>
      </c>
      <c r="L73" s="4"/>
      <c r="M73" s="17"/>
      <c r="N73" s="122">
        <f>SUM(K73:M73)</f>
        <v>54.15</v>
      </c>
    </row>
    <row r="74" spans="1:14">
      <c r="A74" s="56" t="s">
        <v>75</v>
      </c>
      <c r="B74" s="22"/>
      <c r="C74" s="3"/>
      <c r="D74" s="21"/>
      <c r="E74" s="3"/>
      <c r="F74" s="21"/>
      <c r="G74" s="3"/>
      <c r="H74" s="21"/>
      <c r="I74" s="3"/>
      <c r="J74" s="21"/>
      <c r="K74" s="30"/>
      <c r="L74" s="16">
        <v>107.73</v>
      </c>
      <c r="M74" s="31"/>
      <c r="N74" s="122">
        <f>SUM(L74:M74)</f>
        <v>107.73</v>
      </c>
    </row>
    <row r="75" spans="1:14">
      <c r="A75" s="56" t="s">
        <v>76</v>
      </c>
      <c r="B75" s="3"/>
      <c r="C75" s="21"/>
      <c r="D75" s="3"/>
      <c r="E75" s="21"/>
      <c r="F75" s="3"/>
      <c r="G75" s="21"/>
      <c r="H75" s="3"/>
      <c r="I75" s="21"/>
      <c r="J75" s="3"/>
      <c r="K75" s="31"/>
      <c r="L75" s="30"/>
      <c r="M75" s="31" t="s">
        <v>77</v>
      </c>
      <c r="N75" s="36"/>
    </row>
    <row r="76" spans="1:14">
      <c r="A76" s="121" t="s">
        <v>147</v>
      </c>
      <c r="B76" s="94"/>
      <c r="C76" s="95"/>
      <c r="D76" s="94"/>
      <c r="E76" s="95"/>
      <c r="F76" s="94"/>
      <c r="G76" s="95"/>
      <c r="H76" s="94"/>
      <c r="I76" s="95"/>
      <c r="J76" s="94"/>
      <c r="K76" s="84"/>
      <c r="L76" s="115"/>
      <c r="M76" s="83">
        <v>40</v>
      </c>
      <c r="N76" s="36"/>
    </row>
    <row r="77" spans="1:14">
      <c r="A77" s="79" t="s">
        <v>48</v>
      </c>
      <c r="B77" s="68"/>
      <c r="C77" s="70"/>
      <c r="D77" s="68"/>
      <c r="E77" s="70"/>
      <c r="F77" s="68"/>
      <c r="G77" s="70"/>
      <c r="H77" s="68"/>
      <c r="I77" s="70"/>
      <c r="J77" s="80"/>
      <c r="K77" s="61"/>
      <c r="L77" s="9"/>
      <c r="M77" s="83">
        <v>100.94</v>
      </c>
      <c r="N77" s="36"/>
    </row>
    <row r="78" spans="1:14">
      <c r="A78" s="57" t="s">
        <v>163</v>
      </c>
      <c r="B78" s="22"/>
      <c r="C78" s="22"/>
      <c r="D78" s="21"/>
      <c r="E78" s="3"/>
      <c r="F78" s="21"/>
      <c r="G78" s="21"/>
      <c r="H78" s="22"/>
      <c r="I78" s="3"/>
      <c r="J78" s="21"/>
      <c r="K78" s="35"/>
      <c r="L78" s="31"/>
      <c r="M78" s="83">
        <v>70.97</v>
      </c>
      <c r="N78" s="36"/>
    </row>
    <row r="79" spans="1:14">
      <c r="A79" s="110" t="s">
        <v>57</v>
      </c>
      <c r="B79" s="2"/>
      <c r="C79" s="111"/>
      <c r="D79" s="2"/>
      <c r="E79" s="111"/>
      <c r="F79" s="2"/>
      <c r="G79" s="111"/>
      <c r="H79" s="2"/>
      <c r="I79" s="111"/>
      <c r="J79" s="2"/>
      <c r="K79" s="112"/>
      <c r="L79" s="5"/>
      <c r="M79" s="113">
        <v>23.34</v>
      </c>
      <c r="N79" s="114"/>
    </row>
    <row r="80" spans="1:14" ht="15.75" thickBot="1">
      <c r="A80" s="123" t="s">
        <v>146</v>
      </c>
      <c r="B80" s="37"/>
      <c r="C80" s="38"/>
      <c r="D80" s="37"/>
      <c r="E80" s="38"/>
      <c r="F80" s="37"/>
      <c r="G80" s="38"/>
      <c r="H80" s="37"/>
      <c r="I80" s="19"/>
      <c r="J80" s="103">
        <f>SUM(J59:J79)</f>
        <v>557.32000000000005</v>
      </c>
      <c r="K80" s="19">
        <f>SUM(K72:K79)</f>
        <v>95.15</v>
      </c>
      <c r="L80" s="103">
        <f>SUM(L59:L79)</f>
        <v>107.73</v>
      </c>
      <c r="M80" s="47"/>
      <c r="N80" s="46"/>
    </row>
    <row r="81" spans="1:14" ht="24" customHeight="1" thickBot="1">
      <c r="A81" s="104" t="s">
        <v>61</v>
      </c>
      <c r="B81" s="105"/>
      <c r="C81" s="105"/>
      <c r="D81" s="106"/>
      <c r="E81" s="105"/>
      <c r="F81" s="106"/>
      <c r="G81" s="107"/>
      <c r="H81" s="108"/>
      <c r="I81" s="119"/>
      <c r="J81" s="120">
        <v>1532.06</v>
      </c>
      <c r="K81" s="119">
        <v>475.57</v>
      </c>
      <c r="L81" s="120">
        <v>764.92</v>
      </c>
      <c r="M81" s="105"/>
      <c r="N81" s="109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3"/>
    </row>
    <row r="109" spans="1:14" ht="21">
      <c r="A109" s="3"/>
      <c r="B109" s="40"/>
      <c r="C109" s="40"/>
      <c r="D109" s="41" t="s">
        <v>164</v>
      </c>
      <c r="E109" s="41"/>
      <c r="F109" s="40"/>
      <c r="G109" s="40"/>
      <c r="H109" s="50"/>
      <c r="I109" s="3"/>
      <c r="J109" s="3"/>
      <c r="K109" s="4"/>
      <c r="L109" s="4"/>
      <c r="M109" s="4"/>
      <c r="N109" s="3"/>
    </row>
    <row r="110" spans="1:14" ht="15.75" thickBot="1"/>
    <row r="111" spans="1:14" ht="15.75" thickBot="1">
      <c r="A111" s="147" t="s">
        <v>168</v>
      </c>
      <c r="B111" s="15" t="s">
        <v>4</v>
      </c>
      <c r="C111" s="8" t="s">
        <v>5</v>
      </c>
      <c r="D111" s="15" t="s">
        <v>7</v>
      </c>
      <c r="E111" s="8" t="s">
        <v>12</v>
      </c>
      <c r="F111" s="15" t="s">
        <v>15</v>
      </c>
      <c r="G111" s="15" t="s">
        <v>17</v>
      </c>
      <c r="H111" s="15" t="s">
        <v>18</v>
      </c>
      <c r="I111" s="15" t="s">
        <v>19</v>
      </c>
      <c r="J111" s="15" t="s">
        <v>25</v>
      </c>
      <c r="K111" s="15" t="s">
        <v>26</v>
      </c>
      <c r="L111" s="15" t="s">
        <v>27</v>
      </c>
      <c r="M111" s="20" t="s">
        <v>68</v>
      </c>
      <c r="N111" s="71" t="s">
        <v>46</v>
      </c>
    </row>
    <row r="112" spans="1:14">
      <c r="A112" s="42" t="s">
        <v>84</v>
      </c>
      <c r="B112" s="28">
        <v>30</v>
      </c>
      <c r="C112" s="62">
        <v>30</v>
      </c>
      <c r="D112" s="28"/>
      <c r="E112" s="62"/>
      <c r="F112" s="16"/>
      <c r="G112" s="62"/>
      <c r="H112" s="98"/>
      <c r="I112" s="4"/>
      <c r="J112" s="101"/>
      <c r="K112" s="102"/>
      <c r="L112" s="100"/>
      <c r="M112" s="48"/>
      <c r="N112" s="72"/>
    </row>
    <row r="113" spans="1:14">
      <c r="A113" s="42" t="s">
        <v>85</v>
      </c>
      <c r="B113" s="28">
        <v>70</v>
      </c>
      <c r="C113" s="9"/>
      <c r="D113" s="28">
        <v>70</v>
      </c>
      <c r="E113" s="62">
        <v>35</v>
      </c>
      <c r="F113" s="18">
        <v>35</v>
      </c>
      <c r="G113" s="62">
        <v>35</v>
      </c>
      <c r="H113" s="16"/>
      <c r="I113" s="11">
        <v>35</v>
      </c>
      <c r="J113" s="18"/>
      <c r="K113" s="99">
        <v>140</v>
      </c>
      <c r="L113" s="31"/>
      <c r="M113" s="48"/>
      <c r="N113" s="73"/>
    </row>
    <row r="114" spans="1:14">
      <c r="A114" s="42" t="s">
        <v>91</v>
      </c>
      <c r="B114" s="28">
        <v>30</v>
      </c>
      <c r="C114" s="9"/>
      <c r="D114" s="28">
        <v>143</v>
      </c>
      <c r="E114" s="62"/>
      <c r="F114" s="18"/>
      <c r="G114" s="62"/>
      <c r="H114" s="17"/>
      <c r="I114" s="4"/>
      <c r="J114" s="18">
        <v>60</v>
      </c>
      <c r="K114" s="62"/>
      <c r="L114" s="18"/>
      <c r="M114" s="48"/>
      <c r="N114" s="73"/>
    </row>
    <row r="115" spans="1:14">
      <c r="A115" s="42" t="s">
        <v>81</v>
      </c>
      <c r="B115" s="28">
        <v>45</v>
      </c>
      <c r="C115" s="9"/>
      <c r="D115" s="61"/>
      <c r="E115" s="4"/>
      <c r="F115" s="18"/>
      <c r="G115" s="9"/>
      <c r="H115" s="17"/>
      <c r="I115" s="4"/>
      <c r="J115" s="18"/>
      <c r="K115" s="39"/>
      <c r="L115" s="18"/>
      <c r="M115" s="48"/>
      <c r="N115" s="73"/>
    </row>
    <row r="116" spans="1:14">
      <c r="A116" s="63" t="s">
        <v>98</v>
      </c>
      <c r="B116" s="29">
        <v>20.5</v>
      </c>
      <c r="C116" s="12"/>
      <c r="D116" s="52"/>
      <c r="E116" s="12"/>
      <c r="F116" s="52"/>
      <c r="G116" s="64">
        <v>20</v>
      </c>
      <c r="H116" s="52"/>
      <c r="I116" s="12"/>
      <c r="J116" s="52"/>
      <c r="K116" s="87">
        <v>9</v>
      </c>
      <c r="L116" s="51"/>
      <c r="M116" s="97">
        <v>30</v>
      </c>
      <c r="N116" s="73"/>
    </row>
    <row r="117" spans="1:14">
      <c r="A117" s="42" t="s">
        <v>82</v>
      </c>
      <c r="B117" s="28">
        <v>39.74</v>
      </c>
      <c r="C117" s="9"/>
      <c r="D117" s="28">
        <v>69.69</v>
      </c>
      <c r="E117" s="9"/>
      <c r="F117" s="18">
        <v>86.66</v>
      </c>
      <c r="G117" s="9"/>
      <c r="H117" s="18">
        <v>40.14</v>
      </c>
      <c r="I117" s="4"/>
      <c r="J117" s="18">
        <v>64.8</v>
      </c>
      <c r="K117" s="4"/>
      <c r="L117" s="82">
        <v>68.52</v>
      </c>
      <c r="M117" s="48"/>
      <c r="N117" s="73"/>
    </row>
    <row r="118" spans="1:14">
      <c r="A118" s="44" t="s">
        <v>87</v>
      </c>
      <c r="B118" s="28">
        <v>15</v>
      </c>
      <c r="C118" s="62"/>
      <c r="D118" s="28">
        <v>11.47</v>
      </c>
      <c r="E118" s="62"/>
      <c r="F118" s="16"/>
      <c r="G118" s="62">
        <v>15.37</v>
      </c>
      <c r="H118" s="16"/>
      <c r="I118" s="62">
        <v>25.4</v>
      </c>
      <c r="J118" s="31"/>
      <c r="K118" s="9"/>
      <c r="L118" s="82">
        <v>34.49</v>
      </c>
      <c r="M118" s="48"/>
      <c r="N118" s="73"/>
    </row>
    <row r="119" spans="1:14">
      <c r="A119" s="44" t="s">
        <v>86</v>
      </c>
      <c r="B119" s="28">
        <v>33</v>
      </c>
      <c r="C119" s="62"/>
      <c r="D119" s="28"/>
      <c r="E119" s="62"/>
      <c r="F119" s="16"/>
      <c r="G119" s="62"/>
      <c r="H119" s="16"/>
      <c r="I119" s="14"/>
      <c r="J119" s="16"/>
      <c r="K119" s="9"/>
      <c r="L119" s="31"/>
      <c r="M119" s="74"/>
      <c r="N119" s="73"/>
    </row>
    <row r="120" spans="1:14">
      <c r="A120" s="43" t="s">
        <v>83</v>
      </c>
      <c r="B120" s="28">
        <v>39.72</v>
      </c>
      <c r="C120" s="9"/>
      <c r="D120" s="28">
        <v>36.92</v>
      </c>
      <c r="E120" s="9"/>
      <c r="F120" s="18">
        <v>38.61</v>
      </c>
      <c r="G120" s="9"/>
      <c r="H120" s="18">
        <v>36.92</v>
      </c>
      <c r="I120" s="4"/>
      <c r="J120" s="18">
        <v>55.64</v>
      </c>
      <c r="K120" s="9"/>
      <c r="L120" s="82">
        <v>46.85</v>
      </c>
      <c r="M120" s="48"/>
      <c r="N120" s="73"/>
    </row>
    <row r="121" spans="1:14">
      <c r="A121" s="42" t="s">
        <v>89</v>
      </c>
      <c r="B121" s="28"/>
      <c r="C121" s="62">
        <v>90</v>
      </c>
      <c r="D121" s="28"/>
      <c r="E121" s="9"/>
      <c r="F121" s="16"/>
      <c r="G121" s="62"/>
      <c r="H121" s="28"/>
      <c r="I121" s="4"/>
      <c r="J121" s="28"/>
      <c r="K121" s="65"/>
      <c r="L121" s="18"/>
      <c r="M121" s="75"/>
      <c r="N121" s="73"/>
    </row>
    <row r="122" spans="1:14">
      <c r="A122" s="42" t="s">
        <v>88</v>
      </c>
      <c r="B122" s="28"/>
      <c r="C122" s="62">
        <v>34</v>
      </c>
      <c r="D122" s="28"/>
      <c r="E122" s="9"/>
      <c r="F122" s="16"/>
      <c r="G122" s="62"/>
      <c r="H122" s="28">
        <v>34</v>
      </c>
      <c r="I122" s="4"/>
      <c r="J122" s="82">
        <v>34</v>
      </c>
      <c r="K122" s="65"/>
      <c r="L122" s="18"/>
      <c r="M122" s="97">
        <v>78</v>
      </c>
      <c r="N122" s="73"/>
    </row>
    <row r="123" spans="1:14">
      <c r="A123" s="42" t="s">
        <v>121</v>
      </c>
      <c r="B123" s="28"/>
      <c r="C123" s="62">
        <v>58.2</v>
      </c>
      <c r="D123" s="28"/>
      <c r="E123" s="9"/>
      <c r="F123" s="16"/>
      <c r="G123" s="62"/>
      <c r="H123" s="28"/>
      <c r="I123" s="4"/>
      <c r="J123" s="28"/>
      <c r="K123" s="65"/>
      <c r="L123" s="82">
        <v>52.6</v>
      </c>
      <c r="M123" s="75"/>
      <c r="N123" s="73"/>
    </row>
    <row r="124" spans="1:14">
      <c r="A124" s="42" t="s">
        <v>90</v>
      </c>
      <c r="B124" s="28"/>
      <c r="C124" s="62"/>
      <c r="D124" s="28">
        <v>32.5</v>
      </c>
      <c r="E124" s="62">
        <v>18.2</v>
      </c>
      <c r="F124" s="16"/>
      <c r="G124" s="62"/>
      <c r="H124" s="28"/>
      <c r="I124" s="4"/>
      <c r="J124" s="28"/>
      <c r="K124" s="88">
        <v>43.3</v>
      </c>
      <c r="L124" s="18"/>
      <c r="M124" s="74"/>
      <c r="N124" s="73"/>
    </row>
    <row r="125" spans="1:14">
      <c r="A125" s="42" t="s">
        <v>20</v>
      </c>
      <c r="B125" s="28"/>
      <c r="C125" s="9"/>
      <c r="D125" s="28">
        <v>13.9</v>
      </c>
      <c r="E125" s="4"/>
      <c r="F125" s="18"/>
      <c r="G125" s="9"/>
      <c r="H125" s="28"/>
      <c r="I125" s="62">
        <v>14</v>
      </c>
      <c r="J125" s="28"/>
      <c r="K125" s="87">
        <v>13</v>
      </c>
      <c r="L125" s="18"/>
      <c r="M125" s="97">
        <v>25</v>
      </c>
      <c r="N125" s="73"/>
    </row>
    <row r="126" spans="1:14">
      <c r="A126" s="43" t="s">
        <v>92</v>
      </c>
      <c r="B126" s="61"/>
      <c r="C126" s="62"/>
      <c r="D126" s="28"/>
      <c r="E126" s="11">
        <v>60</v>
      </c>
      <c r="F126" s="18"/>
      <c r="G126" s="62"/>
      <c r="H126" s="61"/>
      <c r="I126" s="9"/>
      <c r="J126" s="28"/>
      <c r="K126" s="9"/>
      <c r="L126" s="27"/>
      <c r="M126" s="74"/>
      <c r="N126" s="73"/>
    </row>
    <row r="127" spans="1:14">
      <c r="A127" s="43" t="s">
        <v>93</v>
      </c>
      <c r="B127" s="17"/>
      <c r="C127" s="14"/>
      <c r="D127" s="28"/>
      <c r="E127" s="14"/>
      <c r="F127" s="28">
        <v>200</v>
      </c>
      <c r="G127" s="62"/>
      <c r="H127" s="17"/>
      <c r="I127" s="9"/>
      <c r="J127" s="28"/>
      <c r="K127" s="62"/>
      <c r="L127" s="27"/>
      <c r="M127" s="48"/>
      <c r="N127" s="73"/>
    </row>
    <row r="128" spans="1:14">
      <c r="A128" s="43" t="s">
        <v>95</v>
      </c>
      <c r="B128" s="17"/>
      <c r="C128" s="14"/>
      <c r="D128" s="28"/>
      <c r="E128" s="14"/>
      <c r="F128" s="28">
        <v>115</v>
      </c>
      <c r="G128" s="62"/>
      <c r="H128" s="17"/>
      <c r="I128" s="9"/>
      <c r="J128" s="28"/>
      <c r="K128" s="62"/>
      <c r="L128" s="82">
        <v>42</v>
      </c>
      <c r="M128" s="48"/>
      <c r="N128" s="73"/>
    </row>
    <row r="129" spans="1:14">
      <c r="A129" s="43" t="s">
        <v>94</v>
      </c>
      <c r="B129" s="17"/>
      <c r="C129" s="14"/>
      <c r="D129" s="28"/>
      <c r="E129" s="14"/>
      <c r="F129" s="16"/>
      <c r="G129" s="62">
        <v>116.8</v>
      </c>
      <c r="H129" s="17"/>
      <c r="I129" s="9"/>
      <c r="J129" s="28"/>
      <c r="K129" s="62"/>
      <c r="L129" s="18"/>
      <c r="M129" s="48"/>
      <c r="N129" s="73"/>
    </row>
    <row r="130" spans="1:14">
      <c r="A130" s="44" t="s">
        <v>99</v>
      </c>
      <c r="B130" s="21"/>
      <c r="C130" s="3"/>
      <c r="D130" s="23"/>
      <c r="E130" s="3"/>
      <c r="F130" s="21"/>
      <c r="G130" s="65">
        <v>20</v>
      </c>
      <c r="H130" s="17"/>
      <c r="I130" s="62">
        <v>20</v>
      </c>
      <c r="J130" s="21"/>
      <c r="K130" s="68"/>
      <c r="L130" s="23"/>
      <c r="M130" s="58"/>
      <c r="N130" s="73"/>
    </row>
    <row r="131" spans="1:14">
      <c r="A131" s="43" t="s">
        <v>97</v>
      </c>
      <c r="B131" s="17"/>
      <c r="C131" s="14"/>
      <c r="D131" s="18"/>
      <c r="E131" s="11"/>
      <c r="F131" s="16"/>
      <c r="G131" s="62">
        <v>1247.1400000000001</v>
      </c>
      <c r="H131" s="16"/>
      <c r="I131" s="9"/>
      <c r="J131" s="28"/>
      <c r="K131" s="9"/>
      <c r="L131" s="18"/>
      <c r="M131" s="74"/>
      <c r="N131" s="73"/>
    </row>
    <row r="132" spans="1:14">
      <c r="A132" s="43" t="s">
        <v>96</v>
      </c>
      <c r="B132" s="4"/>
      <c r="C132" s="16"/>
      <c r="D132" s="62"/>
      <c r="E132" s="16"/>
      <c r="F132" s="4"/>
      <c r="G132" s="28">
        <v>52</v>
      </c>
      <c r="H132" s="4"/>
      <c r="I132" s="61"/>
      <c r="J132" s="62"/>
      <c r="K132" s="61"/>
      <c r="L132" s="11"/>
      <c r="M132" s="97">
        <v>200.7</v>
      </c>
      <c r="N132" s="36"/>
    </row>
    <row r="133" spans="1:14">
      <c r="A133" s="44" t="s">
        <v>106</v>
      </c>
      <c r="B133" s="3"/>
      <c r="C133" s="21"/>
      <c r="D133" s="6"/>
      <c r="E133" s="21"/>
      <c r="F133" s="3"/>
      <c r="G133" s="69"/>
      <c r="H133" s="11">
        <v>152.72999999999999</v>
      </c>
      <c r="I133" s="21"/>
      <c r="J133" s="3"/>
      <c r="K133" s="21"/>
      <c r="L133" s="3"/>
      <c r="M133" s="97">
        <v>120.32</v>
      </c>
      <c r="N133" s="36"/>
    </row>
    <row r="134" spans="1:14">
      <c r="A134" s="44" t="s">
        <v>100</v>
      </c>
      <c r="B134" s="3"/>
      <c r="C134" s="21"/>
      <c r="D134" s="6"/>
      <c r="E134" s="21"/>
      <c r="F134" s="3"/>
      <c r="G134" s="69"/>
      <c r="H134" s="3"/>
      <c r="I134" s="21"/>
      <c r="J134" s="87">
        <v>60</v>
      </c>
      <c r="K134" s="21"/>
      <c r="L134" s="3"/>
      <c r="M134" s="58"/>
      <c r="N134" s="36"/>
    </row>
    <row r="135" spans="1:14">
      <c r="A135" s="44" t="s">
        <v>125</v>
      </c>
      <c r="B135" s="3"/>
      <c r="C135" s="21"/>
      <c r="D135" s="6"/>
      <c r="E135" s="21"/>
      <c r="F135" s="3"/>
      <c r="G135" s="69"/>
      <c r="H135" s="3"/>
      <c r="I135" s="21"/>
      <c r="J135" s="3"/>
      <c r="K135" s="82">
        <v>138</v>
      </c>
      <c r="L135" s="3"/>
      <c r="M135" s="58"/>
      <c r="N135" s="36"/>
    </row>
    <row r="136" spans="1:14">
      <c r="A136" s="44" t="s">
        <v>101</v>
      </c>
      <c r="B136" s="3"/>
      <c r="C136" s="21"/>
      <c r="D136" s="6"/>
      <c r="E136" s="21"/>
      <c r="F136" s="3"/>
      <c r="G136" s="69"/>
      <c r="H136" s="3"/>
      <c r="I136" s="21"/>
      <c r="J136" s="3"/>
      <c r="K136" s="82">
        <v>10</v>
      </c>
      <c r="L136" s="3"/>
      <c r="M136" s="97">
        <v>87.8</v>
      </c>
      <c r="N136" s="36"/>
    </row>
    <row r="137" spans="1:14">
      <c r="A137" s="44" t="s">
        <v>103</v>
      </c>
      <c r="B137" s="3"/>
      <c r="C137" s="21"/>
      <c r="D137" s="6"/>
      <c r="E137" s="21"/>
      <c r="F137" s="3"/>
      <c r="G137" s="69"/>
      <c r="H137" s="3"/>
      <c r="I137" s="21"/>
      <c r="J137" s="3"/>
      <c r="K137" s="82">
        <v>55</v>
      </c>
      <c r="L137" s="3"/>
      <c r="M137" s="58"/>
      <c r="N137" s="36"/>
    </row>
    <row r="138" spans="1:14">
      <c r="A138" s="44" t="s">
        <v>104</v>
      </c>
      <c r="B138" s="3"/>
      <c r="C138" s="21"/>
      <c r="D138" s="6"/>
      <c r="E138" s="21"/>
      <c r="F138" s="3"/>
      <c r="G138" s="69"/>
      <c r="H138" s="3"/>
      <c r="I138" s="21"/>
      <c r="J138" s="3"/>
      <c r="K138" s="82">
        <v>50</v>
      </c>
      <c r="L138" s="87">
        <v>9</v>
      </c>
      <c r="M138" s="58"/>
      <c r="N138" s="36"/>
    </row>
    <row r="139" spans="1:14">
      <c r="A139" s="44" t="s">
        <v>102</v>
      </c>
      <c r="B139" s="3"/>
      <c r="C139" s="21"/>
      <c r="D139" s="6"/>
      <c r="E139" s="21"/>
      <c r="F139" s="3"/>
      <c r="G139" s="69"/>
      <c r="H139" s="3"/>
      <c r="I139" s="21"/>
      <c r="J139" s="3"/>
      <c r="K139" s="82">
        <v>472</v>
      </c>
      <c r="L139" s="3"/>
      <c r="M139" s="58"/>
      <c r="N139" s="36"/>
    </row>
    <row r="140" spans="1:14">
      <c r="A140" s="44" t="s">
        <v>144</v>
      </c>
      <c r="B140" s="3"/>
      <c r="C140" s="21"/>
      <c r="D140" s="6"/>
      <c r="E140" s="21"/>
      <c r="F140" s="3"/>
      <c r="G140" s="69"/>
      <c r="H140" s="3"/>
      <c r="I140" s="21"/>
      <c r="J140" s="3"/>
      <c r="K140" s="18"/>
      <c r="L140" s="87">
        <v>86.81</v>
      </c>
      <c r="M140" s="58"/>
      <c r="N140" s="36"/>
    </row>
    <row r="141" spans="1:14">
      <c r="A141" s="44" t="s">
        <v>134</v>
      </c>
      <c r="B141" s="3"/>
      <c r="C141" s="21"/>
      <c r="D141" s="6"/>
      <c r="E141" s="21"/>
      <c r="F141" s="3"/>
      <c r="G141" s="21"/>
      <c r="H141" s="3"/>
      <c r="I141" s="21"/>
      <c r="J141" s="3"/>
      <c r="K141" s="21"/>
      <c r="L141" s="3"/>
      <c r="M141" s="89">
        <v>17.600000000000001</v>
      </c>
      <c r="N141" s="36"/>
    </row>
    <row r="142" spans="1:14">
      <c r="A142" s="44" t="s">
        <v>122</v>
      </c>
      <c r="B142" s="90"/>
      <c r="C142" s="91"/>
      <c r="D142" s="92"/>
      <c r="E142" s="91"/>
      <c r="F142" s="90"/>
      <c r="G142" s="91"/>
      <c r="H142" s="90"/>
      <c r="I142" s="91"/>
      <c r="J142" s="90"/>
      <c r="K142" s="91"/>
      <c r="L142" s="90"/>
      <c r="M142" s="97">
        <v>75</v>
      </c>
      <c r="N142" s="36"/>
    </row>
    <row r="143" spans="1:14">
      <c r="A143" s="44" t="s">
        <v>108</v>
      </c>
      <c r="B143" s="3"/>
      <c r="C143" s="21"/>
      <c r="D143" s="6"/>
      <c r="E143" s="21"/>
      <c r="F143" s="3"/>
      <c r="G143" s="21"/>
      <c r="H143" s="3"/>
      <c r="I143" s="21"/>
      <c r="J143" s="3"/>
      <c r="K143" s="21"/>
      <c r="L143" s="3"/>
      <c r="M143" s="97">
        <v>77</v>
      </c>
      <c r="N143" s="36"/>
    </row>
    <row r="144" spans="1:14">
      <c r="A144" s="93" t="s">
        <v>135</v>
      </c>
      <c r="B144" s="94"/>
      <c r="C144" s="95"/>
      <c r="D144" s="96"/>
      <c r="E144" s="95"/>
      <c r="F144" s="94"/>
      <c r="G144" s="95"/>
      <c r="H144" s="94"/>
      <c r="I144" s="95"/>
      <c r="J144" s="94"/>
      <c r="K144" s="95"/>
      <c r="L144" s="94"/>
      <c r="M144" s="97">
        <v>30</v>
      </c>
      <c r="N144" s="36"/>
    </row>
    <row r="145" spans="1:14">
      <c r="A145" s="76" t="s">
        <v>107</v>
      </c>
      <c r="B145" s="77"/>
      <c r="C145" s="21"/>
      <c r="D145" s="6"/>
      <c r="E145" s="21"/>
      <c r="F145" s="3"/>
      <c r="G145" s="21"/>
      <c r="H145" s="3"/>
      <c r="I145" s="21"/>
      <c r="J145" s="3"/>
      <c r="K145" s="21"/>
      <c r="L145" s="3"/>
      <c r="M145" s="97">
        <v>59.6</v>
      </c>
      <c r="N145" s="36"/>
    </row>
    <row r="146" spans="1:14" ht="15.75" thickBot="1">
      <c r="A146" s="159" t="s">
        <v>105</v>
      </c>
      <c r="B146" s="37"/>
      <c r="C146" s="38"/>
      <c r="D146" s="160"/>
      <c r="E146" s="38"/>
      <c r="F146" s="37"/>
      <c r="G146" s="38"/>
      <c r="H146" s="37"/>
      <c r="I146" s="38"/>
      <c r="J146" s="37"/>
      <c r="K146" s="38"/>
      <c r="L146" s="37"/>
      <c r="M146" s="161">
        <v>484</v>
      </c>
      <c r="N146" s="46"/>
    </row>
    <row r="147" spans="1:14" ht="15.75" thickBot="1">
      <c r="A147" s="104" t="s">
        <v>61</v>
      </c>
      <c r="B147" s="38"/>
      <c r="C147" s="37"/>
      <c r="D147" s="156"/>
      <c r="E147" s="37"/>
      <c r="F147" s="157"/>
      <c r="G147" s="38"/>
      <c r="H147" s="37"/>
      <c r="I147" s="38"/>
      <c r="J147" s="37"/>
      <c r="K147" s="38"/>
      <c r="L147" s="37"/>
      <c r="M147" s="158"/>
      <c r="N147" s="46"/>
    </row>
    <row r="148" spans="1:14">
      <c r="A148" s="66"/>
      <c r="C148" s="3"/>
      <c r="D148" s="1"/>
      <c r="E148" s="3"/>
      <c r="G148" s="3"/>
      <c r="I148" s="3"/>
      <c r="K148" s="3"/>
      <c r="M148" s="11"/>
    </row>
    <row r="149" spans="1:14">
      <c r="A149" s="66"/>
      <c r="C149" s="3"/>
      <c r="D149" s="1"/>
      <c r="E149" s="3"/>
      <c r="G149" s="3"/>
      <c r="I149" s="3"/>
      <c r="K149" s="3"/>
      <c r="M149" s="11"/>
    </row>
    <row r="150" spans="1:14">
      <c r="A150" s="66"/>
      <c r="C150" s="3"/>
      <c r="D150" s="1"/>
      <c r="E150" s="3"/>
      <c r="G150" s="3"/>
      <c r="I150" s="3"/>
      <c r="K150" s="3"/>
      <c r="M150" s="11"/>
    </row>
    <row r="151" spans="1:14">
      <c r="A151" s="66"/>
      <c r="C151" s="3"/>
      <c r="D151" s="1"/>
      <c r="E151" s="3"/>
      <c r="G151" s="3"/>
      <c r="I151" s="3"/>
      <c r="K151" s="3"/>
      <c r="M151" s="11"/>
    </row>
    <row r="152" spans="1:14">
      <c r="A152" s="66"/>
      <c r="C152" s="3"/>
      <c r="D152" s="1"/>
      <c r="E152" s="3"/>
      <c r="G152" s="3"/>
      <c r="I152" s="3"/>
      <c r="K152" s="3"/>
      <c r="M152" s="11"/>
    </row>
    <row r="153" spans="1:14">
      <c r="A153" s="66"/>
      <c r="C153" s="3"/>
      <c r="D153" s="1"/>
      <c r="E153" s="3"/>
      <c r="G153" s="3"/>
      <c r="I153" s="3"/>
      <c r="K153" s="3"/>
      <c r="M153" s="11"/>
    </row>
    <row r="154" spans="1:14">
      <c r="A154" s="66"/>
      <c r="C154" s="3"/>
      <c r="D154" s="1"/>
      <c r="E154" s="3"/>
      <c r="G154" s="3"/>
      <c r="I154" s="3"/>
      <c r="K154" s="3"/>
      <c r="M154" s="11"/>
    </row>
    <row r="155" spans="1:14">
      <c r="A155" s="66"/>
      <c r="C155" s="3"/>
      <c r="D155" s="1"/>
      <c r="E155" s="3"/>
      <c r="G155" s="3"/>
      <c r="I155" s="3"/>
      <c r="K155" s="3"/>
      <c r="M155" s="11"/>
    </row>
    <row r="156" spans="1:14">
      <c r="A156" s="66"/>
      <c r="C156" s="3"/>
      <c r="D156" s="1"/>
      <c r="E156" s="3"/>
      <c r="G156" s="3"/>
      <c r="I156" s="3"/>
      <c r="K156" s="3"/>
      <c r="M156" s="11"/>
    </row>
    <row r="157" spans="1:14">
      <c r="A157" s="66"/>
      <c r="D157" s="1"/>
      <c r="M157" s="67"/>
    </row>
    <row r="158" spans="1:14">
      <c r="A158" s="66"/>
      <c r="D158" s="1"/>
      <c r="M158" s="67"/>
    </row>
    <row r="159" spans="1:14">
      <c r="A159" s="66"/>
      <c r="D159" s="1"/>
      <c r="M159" s="67"/>
    </row>
    <row r="160" spans="1:14">
      <c r="A160" s="66"/>
      <c r="D160" s="1"/>
      <c r="M160" s="67"/>
    </row>
    <row r="161" spans="1:13">
      <c r="A161" s="66"/>
      <c r="D161" s="1"/>
      <c r="M161" s="67"/>
    </row>
    <row r="162" spans="1:13">
      <c r="A162" s="66"/>
      <c r="D162" s="1"/>
      <c r="M162" s="67"/>
    </row>
    <row r="163" spans="1:13" ht="15.75">
      <c r="A163" s="131" t="s">
        <v>167</v>
      </c>
      <c r="B163" s="131"/>
      <c r="C163" s="131"/>
    </row>
    <row r="164" spans="1:13">
      <c r="A164" s="132"/>
      <c r="B164" s="132"/>
      <c r="C164" s="132"/>
    </row>
    <row r="165" spans="1:13" ht="15.75">
      <c r="A165" s="130" t="s">
        <v>166</v>
      </c>
      <c r="B165" s="129"/>
      <c r="D165" s="10"/>
      <c r="E165" s="129"/>
      <c r="F165" s="129"/>
    </row>
    <row r="166" spans="1:13" ht="15.75">
      <c r="A166" s="33" t="s">
        <v>157</v>
      </c>
      <c r="B166" s="33"/>
      <c r="C166" s="33"/>
      <c r="D166" s="85"/>
      <c r="E166" s="10"/>
      <c r="F166" s="10"/>
    </row>
    <row r="167" spans="1:13">
      <c r="A167" s="33" t="s">
        <v>156</v>
      </c>
    </row>
    <row r="168" spans="1:13">
      <c r="A168" s="33" t="s">
        <v>158</v>
      </c>
    </row>
    <row r="169" spans="1:13">
      <c r="A169" s="33" t="s">
        <v>155</v>
      </c>
    </row>
    <row r="170" spans="1:13">
      <c r="A170" s="33" t="s">
        <v>159</v>
      </c>
    </row>
    <row r="171" spans="1:13">
      <c r="A171" s="33" t="s">
        <v>152</v>
      </c>
    </row>
    <row r="172" spans="1:13">
      <c r="A172" s="33" t="s">
        <v>160</v>
      </c>
    </row>
    <row r="173" spans="1:13">
      <c r="A173" s="33" t="s">
        <v>162</v>
      </c>
    </row>
    <row r="174" spans="1:13">
      <c r="A174" s="33" t="s">
        <v>49</v>
      </c>
      <c r="B174" s="33"/>
      <c r="C174" s="33"/>
      <c r="D174" s="33"/>
      <c r="E174" s="33"/>
      <c r="F174" s="33"/>
      <c r="G174" s="33"/>
      <c r="H174" s="33"/>
    </row>
    <row r="175" spans="1:13">
      <c r="A175" s="34" t="s">
        <v>50</v>
      </c>
      <c r="B175" s="33"/>
      <c r="C175" s="33"/>
      <c r="D175" s="33" t="s">
        <v>51</v>
      </c>
      <c r="E175" s="33"/>
      <c r="F175" s="33"/>
      <c r="G175" s="33"/>
      <c r="H175" s="33"/>
    </row>
    <row r="176" spans="1:13">
      <c r="A176" s="33" t="s">
        <v>63</v>
      </c>
      <c r="B176" s="33"/>
      <c r="C176" s="33"/>
      <c r="D176" s="33"/>
      <c r="E176" s="33"/>
      <c r="F176" s="33"/>
      <c r="G176" s="33"/>
      <c r="H176" s="33"/>
    </row>
    <row r="177" spans="1:10">
      <c r="A177" s="33" t="s">
        <v>64</v>
      </c>
      <c r="B177" s="33"/>
      <c r="C177" s="33"/>
      <c r="D177" s="33"/>
      <c r="E177" s="33"/>
      <c r="F177" s="33"/>
      <c r="G177" s="33"/>
      <c r="H177" s="33"/>
    </row>
    <row r="178" spans="1:10">
      <c r="A178" s="33" t="s">
        <v>52</v>
      </c>
      <c r="B178" s="33"/>
      <c r="C178" s="33"/>
      <c r="D178" s="33"/>
      <c r="E178" s="33"/>
      <c r="F178" s="33"/>
      <c r="G178" s="33"/>
      <c r="H178" s="33"/>
    </row>
    <row r="179" spans="1:10">
      <c r="A179" s="33" t="s">
        <v>65</v>
      </c>
      <c r="B179" s="33"/>
      <c r="C179" s="33"/>
      <c r="D179" s="33"/>
      <c r="E179" s="33"/>
      <c r="F179" s="33"/>
      <c r="G179" s="33"/>
      <c r="H179" s="33"/>
    </row>
    <row r="180" spans="1:10">
      <c r="A180" s="33" t="s">
        <v>113</v>
      </c>
      <c r="B180" s="33"/>
      <c r="C180" s="33"/>
      <c r="D180" s="33"/>
      <c r="E180" s="33"/>
      <c r="F180" s="33"/>
      <c r="G180" s="33"/>
      <c r="H180" s="33"/>
    </row>
    <row r="181" spans="1:10">
      <c r="A181" s="33" t="s">
        <v>53</v>
      </c>
      <c r="B181" s="33"/>
      <c r="C181" s="33"/>
      <c r="D181" s="33"/>
      <c r="E181" s="33"/>
      <c r="F181" s="33"/>
      <c r="G181" s="33"/>
      <c r="H181" s="33"/>
    </row>
    <row r="182" spans="1:10">
      <c r="A182" s="33" t="s">
        <v>54</v>
      </c>
      <c r="B182" s="33"/>
      <c r="C182" s="33"/>
      <c r="D182" s="33"/>
      <c r="E182" s="33"/>
      <c r="F182" s="33"/>
      <c r="G182" s="33"/>
      <c r="H182" s="33"/>
    </row>
    <row r="183" spans="1:10">
      <c r="A183" s="33" t="s">
        <v>55</v>
      </c>
      <c r="B183" s="33"/>
      <c r="C183" s="33"/>
      <c r="D183" s="33"/>
      <c r="E183" s="33"/>
      <c r="F183" s="33"/>
      <c r="G183" s="33"/>
      <c r="H183" s="33"/>
    </row>
    <row r="184" spans="1:10">
      <c r="A184" s="33" t="s">
        <v>154</v>
      </c>
      <c r="B184" s="33"/>
      <c r="C184" s="33"/>
      <c r="D184" s="33"/>
      <c r="E184" s="33"/>
      <c r="F184" s="33"/>
      <c r="G184" s="33"/>
      <c r="H184" s="33"/>
    </row>
    <row r="185" spans="1:10">
      <c r="A185" s="33" t="s">
        <v>111</v>
      </c>
      <c r="B185" s="33"/>
      <c r="C185" s="33"/>
      <c r="D185" s="33"/>
      <c r="E185" s="33"/>
      <c r="F185" s="33"/>
      <c r="G185" s="33"/>
      <c r="H185" s="33"/>
    </row>
    <row r="186" spans="1:10">
      <c r="A186" s="33" t="s">
        <v>117</v>
      </c>
      <c r="B186" s="33"/>
      <c r="C186" s="33"/>
      <c r="D186" s="33"/>
      <c r="F186" s="33"/>
      <c r="G186" s="33"/>
      <c r="H186" s="33"/>
    </row>
    <row r="187" spans="1:10">
      <c r="A187" s="33" t="s">
        <v>66</v>
      </c>
      <c r="B187" s="33"/>
      <c r="C187" s="33"/>
      <c r="D187" s="33"/>
      <c r="E187" s="33"/>
      <c r="F187" s="33"/>
      <c r="G187" s="33"/>
      <c r="H187" s="33"/>
    </row>
    <row r="188" spans="1:10">
      <c r="A188" s="34" t="s">
        <v>67</v>
      </c>
      <c r="B188" s="33"/>
      <c r="C188" s="33"/>
      <c r="D188" s="33"/>
      <c r="E188" s="33"/>
      <c r="F188" s="33"/>
      <c r="G188" s="33"/>
      <c r="H188" s="33"/>
    </row>
    <row r="189" spans="1:10">
      <c r="A189" s="34" t="s">
        <v>115</v>
      </c>
      <c r="B189" s="33"/>
      <c r="C189" s="33"/>
      <c r="D189" s="33"/>
      <c r="E189" s="33"/>
      <c r="F189" s="33"/>
    </row>
    <row r="190" spans="1:10">
      <c r="A190" s="33" t="s">
        <v>116</v>
      </c>
      <c r="B190" s="33"/>
      <c r="C190" s="33"/>
      <c r="D190" s="33"/>
      <c r="E190" s="33"/>
      <c r="F190" s="33"/>
      <c r="G190" s="86"/>
      <c r="H190" s="86"/>
      <c r="I190" s="86"/>
      <c r="J190" s="86"/>
    </row>
    <row r="191" spans="1:10">
      <c r="A191" s="33" t="s">
        <v>56</v>
      </c>
    </row>
    <row r="192" spans="1:10">
      <c r="A192" s="32" t="s">
        <v>114</v>
      </c>
    </row>
    <row r="193" spans="1:1">
      <c r="A193" t="s">
        <v>78</v>
      </c>
    </row>
    <row r="194" spans="1:1">
      <c r="A194" t="s">
        <v>110</v>
      </c>
    </row>
    <row r="195" spans="1:1">
      <c r="A195" t="s">
        <v>79</v>
      </c>
    </row>
    <row r="196" spans="1:1">
      <c r="A196" t="s">
        <v>80</v>
      </c>
    </row>
    <row r="197" spans="1:1">
      <c r="A197" t="s">
        <v>120</v>
      </c>
    </row>
    <row r="198" spans="1:1">
      <c r="A198" t="s">
        <v>112</v>
      </c>
    </row>
    <row r="199" spans="1:1">
      <c r="A199" t="s">
        <v>118</v>
      </c>
    </row>
    <row r="200" spans="1:1">
      <c r="A200" t="s">
        <v>119</v>
      </c>
    </row>
    <row r="218" spans="1:3" ht="15.75">
      <c r="A218" s="131" t="s">
        <v>167</v>
      </c>
      <c r="B218" s="131"/>
      <c r="C218" s="131"/>
    </row>
    <row r="219" spans="1:3" ht="15.75">
      <c r="B219" s="10"/>
      <c r="C219" s="10"/>
    </row>
    <row r="220" spans="1:3" ht="15.75">
      <c r="A220" s="130" t="s">
        <v>165</v>
      </c>
    </row>
    <row r="221" spans="1:3">
      <c r="A221" t="s">
        <v>123</v>
      </c>
    </row>
    <row r="222" spans="1:3">
      <c r="A222" t="s">
        <v>124</v>
      </c>
    </row>
    <row r="223" spans="1:3">
      <c r="A223" t="s">
        <v>126</v>
      </c>
    </row>
    <row r="224" spans="1:3">
      <c r="A224" t="s">
        <v>127</v>
      </c>
    </row>
    <row r="225" spans="1:1">
      <c r="A225" t="s">
        <v>128</v>
      </c>
    </row>
    <row r="226" spans="1:1">
      <c r="A226" t="s">
        <v>129</v>
      </c>
    </row>
    <row r="227" spans="1:1">
      <c r="A227" t="s">
        <v>130</v>
      </c>
    </row>
    <row r="228" spans="1:1">
      <c r="A228" t="s">
        <v>131</v>
      </c>
    </row>
    <row r="229" spans="1:1">
      <c r="A229" t="s">
        <v>132</v>
      </c>
    </row>
    <row r="230" spans="1:1">
      <c r="A230" t="s">
        <v>133</v>
      </c>
    </row>
    <row r="231" spans="1:1">
      <c r="A231" t="s">
        <v>136</v>
      </c>
    </row>
    <row r="232" spans="1:1">
      <c r="A232" t="s">
        <v>137</v>
      </c>
    </row>
    <row r="233" spans="1:1">
      <c r="A233" t="s">
        <v>138</v>
      </c>
    </row>
    <row r="234" spans="1:1">
      <c r="A234" t="s">
        <v>139</v>
      </c>
    </row>
    <row r="235" spans="1:1">
      <c r="A235" t="s">
        <v>143</v>
      </c>
    </row>
    <row r="236" spans="1:1">
      <c r="A236" t="s">
        <v>140</v>
      </c>
    </row>
    <row r="237" spans="1:1">
      <c r="A237" t="s">
        <v>141</v>
      </c>
    </row>
    <row r="238" spans="1:1">
      <c r="A238" t="s">
        <v>142</v>
      </c>
    </row>
    <row r="239" spans="1:1">
      <c r="A239" t="s">
        <v>145</v>
      </c>
    </row>
  </sheetData>
  <sortState ref="A133:M138">
    <sortCondition ref="A133"/>
  </sortState>
  <pageMargins left="0.70866141732283472" right="0.70866141732283472" top="0.44" bottom="0.52" header="0.26" footer="0.31496062992125984"/>
  <pageSetup paperSize="9" scale="66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2015</vt:lpstr>
      <vt:lpstr>2014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2015-12-30T11:21:49Z</cp:lastPrinted>
  <dcterms:created xsi:type="dcterms:W3CDTF">2014-12-11T02:43:15Z</dcterms:created>
  <dcterms:modified xsi:type="dcterms:W3CDTF">2015-12-30T14:14:14Z</dcterms:modified>
</cp:coreProperties>
</file>