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 activeTab="1"/>
  </bookViews>
  <sheets>
    <sheet name="Succession " sheetId="1" r:id="rId1"/>
    <sheet name="Liquidation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72" i="2"/>
  <c r="B40"/>
  <c r="D62"/>
  <c r="D65" s="1"/>
  <c r="D67" s="1"/>
  <c r="B65"/>
  <c r="B67" s="1"/>
  <c r="D29"/>
  <c r="B29"/>
  <c r="B31" s="1"/>
  <c r="A29"/>
  <c r="A31" s="1"/>
  <c r="E13"/>
  <c r="D11"/>
  <c r="D13" s="1"/>
  <c r="D15" s="1"/>
  <c r="B10"/>
  <c r="A21"/>
  <c r="A11"/>
  <c r="A14" s="1"/>
  <c r="C59" i="1"/>
  <c r="C52"/>
  <c r="C80"/>
  <c r="C78"/>
  <c r="B78"/>
  <c r="B53"/>
</calcChain>
</file>

<file path=xl/sharedStrings.xml><?xml version="1.0" encoding="utf-8"?>
<sst xmlns="http://schemas.openxmlformats.org/spreadsheetml/2006/main" count="123" uniqueCount="105">
  <si>
    <t>Réserve et quotité disponible</t>
  </si>
  <si>
    <t xml:space="preserve">Masse des biens au décès </t>
  </si>
  <si>
    <t xml:space="preserve">Solde de  l'actif </t>
  </si>
  <si>
    <t>Passif à déduire</t>
  </si>
  <si>
    <t xml:space="preserve">Solde </t>
  </si>
  <si>
    <t>Total de la masse de calcul</t>
  </si>
  <si>
    <t>126196,39 + 85000 (donation)</t>
  </si>
  <si>
    <r>
      <t xml:space="preserve">La réserve globale     pour 3/4  </t>
    </r>
    <r>
      <rPr>
        <sz val="8"/>
        <color theme="1"/>
        <rFont val="Arial"/>
        <family val="2"/>
      </rPr>
      <t>(5 enfants)</t>
    </r>
  </si>
  <si>
    <r>
      <t xml:space="preserve">158397,29 /  par 1/5  </t>
    </r>
    <r>
      <rPr>
        <b/>
        <sz val="8"/>
        <color theme="1"/>
        <rFont val="Arial"/>
        <family val="2"/>
      </rPr>
      <t xml:space="preserve"> (par enfant) </t>
    </r>
  </si>
  <si>
    <t xml:space="preserve">Imputation sur la quotité disponible de la donation </t>
  </si>
  <si>
    <t xml:space="preserve">Claude Daniel Didier et Floriane </t>
  </si>
  <si>
    <t>pour Jérémie    52799,10 - 85000</t>
  </si>
  <si>
    <t>Jérémie     31679,45 + 85000</t>
  </si>
  <si>
    <t>pour Jérémie    53710,72 - 85000</t>
  </si>
  <si>
    <t>sans frais funéraires 129842,88 + 85000</t>
  </si>
  <si>
    <r>
      <t xml:space="preserve">161132,16 / par 1/5   </t>
    </r>
    <r>
      <rPr>
        <b/>
        <sz val="8"/>
        <color rgb="FFC00000"/>
        <rFont val="Arial"/>
        <family val="2"/>
      </rPr>
      <t xml:space="preserve"> (par enfant)</t>
    </r>
  </si>
  <si>
    <t>Jérémie     32226,43 + 85000</t>
  </si>
  <si>
    <t xml:space="preserve">Sans  </t>
  </si>
  <si>
    <t xml:space="preserve">Frais funéraire </t>
  </si>
  <si>
    <t xml:space="preserve">difference </t>
  </si>
  <si>
    <t xml:space="preserve">  difference </t>
  </si>
  <si>
    <t>sans frais</t>
  </si>
  <si>
    <t xml:space="preserve">funéraire </t>
  </si>
  <si>
    <t>pour Jérémie    52414,76 - 85000</t>
  </si>
  <si>
    <t>pour Jérémie    48768,26 - 85000</t>
  </si>
  <si>
    <t xml:space="preserve">Actif de succession </t>
  </si>
  <si>
    <t xml:space="preserve">162957,54 + 5%  (8147,88) </t>
  </si>
  <si>
    <t>913,75 + 1500,00 (Frais funéraires)</t>
  </si>
  <si>
    <r>
      <t xml:space="preserve">130756,64 + </t>
    </r>
    <r>
      <rPr>
        <sz val="8"/>
        <color theme="1"/>
        <rFont val="Arial"/>
        <family val="2"/>
      </rPr>
      <t>32200,90</t>
    </r>
    <r>
      <rPr>
        <sz val="9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(a reverser a freres et sœur)</t>
    </r>
  </si>
  <si>
    <r>
      <rPr>
        <b/>
        <sz val="9"/>
        <color theme="1"/>
        <rFont val="Arial"/>
        <family val="2"/>
      </rPr>
      <t>Actif net</t>
    </r>
    <r>
      <rPr>
        <sz val="9"/>
        <color theme="1"/>
        <rFont val="Arial"/>
        <family val="2"/>
      </rPr>
      <t xml:space="preserve"> de succession </t>
    </r>
  </si>
  <si>
    <r>
      <t xml:space="preserve">168691,67 : 5 freres et sœur  = </t>
    </r>
    <r>
      <rPr>
        <b/>
        <sz val="9"/>
        <color theme="1"/>
        <rFont val="Arial"/>
        <family val="2"/>
      </rPr>
      <t xml:space="preserve">1/5 </t>
    </r>
  </si>
  <si>
    <t>part revenant à chacun</t>
  </si>
  <si>
    <t xml:space="preserve">Déclaration de Succession / Projet </t>
  </si>
  <si>
    <t>Projet / Partage mobilier</t>
  </si>
  <si>
    <t>Actif</t>
  </si>
  <si>
    <t>Passif</t>
  </si>
  <si>
    <t xml:space="preserve">913,76 + 3646,50 </t>
  </si>
  <si>
    <t xml:space="preserve">Liquidation de la succession </t>
  </si>
  <si>
    <t xml:space="preserve">Actif de la succession </t>
  </si>
  <si>
    <t xml:space="preserve">au lieu de </t>
  </si>
  <si>
    <t xml:space="preserve">dernier motant </t>
  </si>
  <si>
    <t>129181,64 + 1575,02 = 130756,66</t>
  </si>
  <si>
    <t xml:space="preserve">130756,66 -1575,02 = 129181,64 </t>
  </si>
  <si>
    <r>
      <t xml:space="preserve">130756,66 + 32200,90 = </t>
    </r>
    <r>
      <rPr>
        <b/>
        <sz val="9"/>
        <color theme="1"/>
        <rFont val="Arial"/>
        <family val="2"/>
      </rPr>
      <t>162957,56</t>
    </r>
  </si>
  <si>
    <r>
      <t>129181,64 -5816,74 =</t>
    </r>
    <r>
      <rPr>
        <sz val="9"/>
        <color rgb="FFC00000"/>
        <rFont val="Arial"/>
        <family val="2"/>
      </rPr>
      <t xml:space="preserve"> 123364,90</t>
    </r>
  </si>
  <si>
    <t>123364,90 + 32200,90 = 155565,80</t>
  </si>
  <si>
    <t>162957,56 - 155565,80 = 7391,76</t>
  </si>
  <si>
    <t>7391,76 -5816,74 = 1575,02</t>
  </si>
  <si>
    <t xml:space="preserve">les 1575,02 ne figure plus dans la liquidation  </t>
  </si>
  <si>
    <t>de la succession / actif de succession</t>
  </si>
  <si>
    <t xml:space="preserve">Total de l'actif de succession </t>
  </si>
  <si>
    <t xml:space="preserve">Passif  de succession </t>
  </si>
  <si>
    <t xml:space="preserve">Frais de dépôt de testament </t>
  </si>
  <si>
    <t>Frais de l'acte de notoriete, d'etat civil</t>
  </si>
  <si>
    <t xml:space="preserve">Frais previsionnels de la déclaration de succession </t>
  </si>
  <si>
    <t xml:space="preserve">Balance </t>
  </si>
  <si>
    <t>Actil</t>
  </si>
  <si>
    <t xml:space="preserve">Reste en actif </t>
  </si>
  <si>
    <r>
      <t xml:space="preserve">2eme partie de la déclaration de succession </t>
    </r>
    <r>
      <rPr>
        <sz val="8"/>
        <color theme="1"/>
        <rFont val="Arial"/>
        <family val="2"/>
      </rPr>
      <t>(page 10)</t>
    </r>
  </si>
  <si>
    <t>(107,00 + 126,00  + 680,75)</t>
  </si>
  <si>
    <t>31679,45 - 30431,65 =  1247,80</t>
  </si>
  <si>
    <t>33738 - 31679,45      =   2058,55</t>
  </si>
  <si>
    <t>33738 - 30431,65 = 3306,35</t>
  </si>
  <si>
    <t xml:space="preserve">Part pour chaque heritier  </t>
  </si>
  <si>
    <t>3) actif net à partager 1/5  = 30431,65</t>
  </si>
  <si>
    <r>
      <rPr>
        <b/>
        <sz val="9"/>
        <color rgb="FFC00000"/>
        <rFont val="Arial"/>
        <family val="2"/>
      </rPr>
      <t xml:space="preserve">Passif de succession </t>
    </r>
    <r>
      <rPr>
        <sz val="9"/>
        <color rgb="FFC00000"/>
        <rFont val="Arial"/>
        <family val="2"/>
      </rPr>
      <t xml:space="preserve">à déduire </t>
    </r>
  </si>
  <si>
    <t>(frais funéraires)</t>
  </si>
  <si>
    <r>
      <t xml:space="preserve">La quotité disponible pour 1/4  </t>
    </r>
    <r>
      <rPr>
        <b/>
        <sz val="8"/>
        <color theme="1"/>
        <rFont val="Arial"/>
        <family val="2"/>
      </rPr>
      <t>(Jérémie)</t>
    </r>
  </si>
  <si>
    <t xml:space="preserve">dernier montant </t>
  </si>
  <si>
    <t>Didier</t>
  </si>
  <si>
    <t xml:space="preserve">Frais previsionnels des presentes </t>
  </si>
  <si>
    <t xml:space="preserve">145758,24 / 5 (enfants) = 1/5 </t>
  </si>
  <si>
    <t>Frais : 3407,56 : 5 = 681,51</t>
  </si>
  <si>
    <r>
      <t xml:space="preserve">152158,24 / 5 </t>
    </r>
    <r>
      <rPr>
        <sz val="8"/>
        <color rgb="FFC00000"/>
        <rFont val="Arial"/>
        <family val="2"/>
      </rPr>
      <t xml:space="preserve">(enfants)  </t>
    </r>
    <r>
      <rPr>
        <sz val="9"/>
        <color rgb="FFC00000"/>
        <rFont val="Arial"/>
        <family val="2"/>
      </rPr>
      <t>= 1/5</t>
    </r>
  </si>
  <si>
    <t>30431,65 - 29151,65 = 1280,00</t>
  </si>
  <si>
    <t>31679,45 -29151,65 = 2527,80</t>
  </si>
  <si>
    <r>
      <t xml:space="preserve">1) 33738 </t>
    </r>
    <r>
      <rPr>
        <sz val="8"/>
        <color theme="1"/>
        <rFont val="Arial"/>
        <family val="2"/>
      </rPr>
      <t>(frais à deduire)</t>
    </r>
    <r>
      <rPr>
        <sz val="11"/>
        <color theme="1"/>
        <rFont val="Arial"/>
        <family val="2"/>
      </rPr>
      <t xml:space="preserve">  </t>
    </r>
  </si>
  <si>
    <r>
      <t xml:space="preserve">2) Réserve héréditaire </t>
    </r>
    <r>
      <rPr>
        <sz val="8"/>
        <color theme="1"/>
        <rFont val="Arial"/>
        <family val="2"/>
      </rPr>
      <t>(nouveau montant)</t>
    </r>
    <r>
      <rPr>
        <sz val="11"/>
        <color theme="1"/>
        <rFont val="Arial"/>
        <family val="2"/>
      </rPr>
      <t xml:space="preserve"> 31679,45 </t>
    </r>
  </si>
  <si>
    <r>
      <t xml:space="preserve">Frais : 9807,56 : 5 = </t>
    </r>
    <r>
      <rPr>
        <b/>
        <sz val="11"/>
        <color rgb="FFFF0000"/>
        <rFont val="Arial"/>
        <family val="2"/>
      </rPr>
      <t>1961,51</t>
    </r>
    <r>
      <rPr>
        <sz val="11"/>
        <color rgb="FFFF0000"/>
        <rFont val="Arial"/>
        <family val="2"/>
      </rPr>
      <t xml:space="preserve"> par personne</t>
    </r>
  </si>
  <si>
    <t>Projet</t>
  </si>
  <si>
    <t xml:space="preserve">Calcul reserve </t>
  </si>
  <si>
    <t xml:space="preserve">Projet de répartition </t>
  </si>
  <si>
    <t xml:space="preserve">Passif de la succession </t>
  </si>
  <si>
    <t xml:space="preserve">Actif net </t>
  </si>
  <si>
    <t xml:space="preserve">3646,50 : Frais funéraire </t>
  </si>
  <si>
    <t>Frais de l'acte de notoriété</t>
  </si>
  <si>
    <t xml:space="preserve">Frais </t>
  </si>
  <si>
    <t xml:space="preserve">Frais de partage </t>
  </si>
  <si>
    <t xml:space="preserve">Total à repartir </t>
  </si>
  <si>
    <t>1/4</t>
  </si>
  <si>
    <t>3/4</t>
  </si>
  <si>
    <t>1/5</t>
  </si>
  <si>
    <t xml:space="preserve">actif </t>
  </si>
  <si>
    <t>passif</t>
  </si>
  <si>
    <t>actif net</t>
  </si>
  <si>
    <t xml:space="preserve">donation </t>
  </si>
  <si>
    <t xml:space="preserve">masse de calcul </t>
  </si>
  <si>
    <t>passif   1/5</t>
  </si>
  <si>
    <t>Total     1/5</t>
  </si>
  <si>
    <t>actif      1/5</t>
  </si>
  <si>
    <t>Frais previsionnels décla succ</t>
  </si>
  <si>
    <t xml:space="preserve">pour calcul quotité disponible </t>
  </si>
  <si>
    <t xml:space="preserve">1537,37 pas dans  </t>
  </si>
  <si>
    <t xml:space="preserve">calcul de reserve </t>
  </si>
  <si>
    <r>
      <t>Liquidation de la succession</t>
    </r>
    <r>
      <rPr>
        <sz val="8"/>
        <rFont val="Arial"/>
        <family val="2"/>
      </rPr>
      <t xml:space="preserve"> (suite) </t>
    </r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</si>
</sst>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8"/>
      <color rgb="FFC00000"/>
      <name val="Arial"/>
      <family val="2"/>
    </font>
    <font>
      <b/>
      <sz val="8"/>
      <color theme="1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/>
    <xf numFmtId="2" fontId="7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2" fontId="6" fillId="0" borderId="0" xfId="0" applyNumberFormat="1" applyFont="1" applyAlignment="1">
      <alignment vertical="center"/>
    </xf>
    <xf numFmtId="2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2" fontId="9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2" fontId="7" fillId="0" borderId="2" xfId="0" applyNumberFormat="1" applyFont="1" applyBorder="1" applyAlignment="1">
      <alignment horizontal="right" vertical="center"/>
    </xf>
    <xf numFmtId="2" fontId="8" fillId="0" borderId="2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2" fillId="0" borderId="2" xfId="0" applyFont="1" applyBorder="1" applyAlignment="1">
      <alignment horizontal="right" vertical="center"/>
    </xf>
    <xf numFmtId="2" fontId="2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8" fillId="2" borderId="0" xfId="0" applyFont="1" applyFill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0" xfId="0" applyFont="1"/>
    <xf numFmtId="0" fontId="19" fillId="0" borderId="1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3" fillId="0" borderId="0" xfId="0" applyFont="1"/>
    <xf numFmtId="0" fontId="2" fillId="0" borderId="0" xfId="0" applyFont="1"/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 vertical="center"/>
    </xf>
    <xf numFmtId="0" fontId="23" fillId="0" borderId="0" xfId="0" applyFont="1"/>
    <xf numFmtId="2" fontId="3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0" fontId="10" fillId="0" borderId="0" xfId="0" applyFont="1" applyAlignment="1">
      <alignment vertical="center"/>
    </xf>
    <xf numFmtId="0" fontId="2" fillId="0" borderId="1" xfId="0" applyFont="1" applyBorder="1"/>
    <xf numFmtId="2" fontId="2" fillId="0" borderId="0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5" fillId="0" borderId="0" xfId="0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49" fontId="16" fillId="0" borderId="0" xfId="0" applyNumberFormat="1" applyFont="1" applyAlignment="1">
      <alignment horizontal="center" vertical="center"/>
    </xf>
    <xf numFmtId="0" fontId="16" fillId="0" borderId="0" xfId="0" applyFont="1"/>
    <xf numFmtId="0" fontId="2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2" fontId="24" fillId="0" borderId="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1" fillId="0" borderId="9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/>
    </xf>
    <xf numFmtId="2" fontId="11" fillId="0" borderId="12" xfId="0" applyNumberFormat="1" applyFont="1" applyBorder="1" applyAlignment="1">
      <alignment horizontal="center" vertical="center"/>
    </xf>
    <xf numFmtId="2" fontId="10" fillId="0" borderId="9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0" xfId="0" applyFont="1"/>
    <xf numFmtId="2" fontId="17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2" fillId="0" borderId="15" xfId="0" applyFont="1" applyBorder="1"/>
    <xf numFmtId="0" fontId="11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5"/>
  <sheetViews>
    <sheetView topLeftCell="A37" workbookViewId="0">
      <selection activeCell="H7" sqref="H7"/>
    </sheetView>
  </sheetViews>
  <sheetFormatPr baseColWidth="10" defaultRowHeight="15"/>
  <cols>
    <col min="1" max="1" width="42" customWidth="1"/>
    <col min="2" max="2" width="13.7109375" customWidth="1"/>
    <col min="3" max="3" width="14.140625" customWidth="1"/>
    <col min="4" max="4" width="2.28515625" customWidth="1"/>
    <col min="5" max="5" width="13.140625" customWidth="1"/>
    <col min="6" max="6" width="13.7109375" customWidth="1"/>
    <col min="7" max="7" width="8.5703125" customWidth="1"/>
    <col min="8" max="8" width="13.28515625" customWidth="1"/>
  </cols>
  <sheetData>
    <row r="1" spans="1:11" ht="20.100000000000001" customHeight="1">
      <c r="A1" s="1" t="s">
        <v>32</v>
      </c>
      <c r="B1" s="1"/>
      <c r="C1" s="1"/>
      <c r="F1" s="10" t="s">
        <v>33</v>
      </c>
      <c r="G1" s="10"/>
      <c r="H1" s="10"/>
    </row>
    <row r="2" spans="1:11" ht="15" customHeight="1">
      <c r="B2" s="3"/>
      <c r="C2" s="3"/>
    </row>
    <row r="3" spans="1:11" ht="15" customHeight="1">
      <c r="A3" s="4" t="s">
        <v>0</v>
      </c>
      <c r="B3" s="30"/>
      <c r="C3" s="39" t="s">
        <v>17</v>
      </c>
      <c r="D3" s="54"/>
      <c r="E3" s="55"/>
      <c r="F3" s="56"/>
      <c r="G3" s="56"/>
      <c r="H3" s="52" t="s">
        <v>21</v>
      </c>
      <c r="I3" s="57"/>
    </row>
    <row r="4" spans="1:11" ht="15" customHeight="1">
      <c r="A4" s="3" t="s">
        <v>1</v>
      </c>
      <c r="B4" s="30"/>
      <c r="C4" s="42" t="s">
        <v>18</v>
      </c>
      <c r="D4" s="54"/>
      <c r="E4" s="55"/>
      <c r="F4" s="56"/>
      <c r="G4" s="56"/>
      <c r="H4" s="52" t="s">
        <v>22</v>
      </c>
      <c r="I4" s="57"/>
    </row>
    <row r="5" spans="1:11" ht="9.9499999999999993" customHeight="1">
      <c r="A5" s="3"/>
      <c r="B5" s="30"/>
      <c r="C5" s="40">
        <v>3646.5</v>
      </c>
      <c r="D5" s="54"/>
      <c r="E5" s="44"/>
      <c r="F5" s="48"/>
      <c r="G5" s="51" t="s">
        <v>20</v>
      </c>
      <c r="H5" s="48"/>
      <c r="I5" s="57"/>
    </row>
    <row r="6" spans="1:11" ht="15" customHeight="1">
      <c r="A6" s="4" t="s">
        <v>2</v>
      </c>
      <c r="B6" s="31">
        <v>130756.64</v>
      </c>
      <c r="C6" s="37">
        <v>130756.64</v>
      </c>
      <c r="D6" s="54"/>
      <c r="E6" s="45">
        <v>129219.29</v>
      </c>
      <c r="F6" s="30">
        <v>130756.64</v>
      </c>
      <c r="G6" s="48">
        <v>1537.35</v>
      </c>
      <c r="H6" s="48">
        <v>130756.64</v>
      </c>
      <c r="I6" s="57"/>
    </row>
    <row r="7" spans="1:11" ht="15" customHeight="1">
      <c r="A7" s="4" t="s">
        <v>3</v>
      </c>
      <c r="B7" s="31">
        <v>4560.25</v>
      </c>
      <c r="C7" s="39">
        <v>913.76</v>
      </c>
      <c r="D7" s="54"/>
      <c r="E7" s="45"/>
      <c r="F7" s="30">
        <v>4560.25</v>
      </c>
      <c r="G7" s="48"/>
      <c r="H7" s="52">
        <v>913.76</v>
      </c>
      <c r="I7" s="57"/>
    </row>
    <row r="8" spans="1:11" s="2" customFormat="1" ht="15" customHeight="1">
      <c r="A8" s="7" t="s">
        <v>4</v>
      </c>
      <c r="B8" s="32">
        <v>126196.39</v>
      </c>
      <c r="C8" s="39">
        <v>129842.88</v>
      </c>
      <c r="D8" s="54"/>
      <c r="E8" s="46"/>
      <c r="F8" s="30">
        <v>126196.39</v>
      </c>
      <c r="G8" s="48"/>
      <c r="H8" s="52">
        <v>129842.88</v>
      </c>
      <c r="I8" s="26"/>
    </row>
    <row r="9" spans="1:11" ht="9.9499999999999993" customHeight="1">
      <c r="A9" s="6"/>
      <c r="B9" s="56"/>
      <c r="C9" s="37"/>
      <c r="D9" s="54"/>
      <c r="E9" s="45"/>
      <c r="F9" s="30"/>
      <c r="G9" s="48"/>
      <c r="H9" s="48"/>
      <c r="I9" s="57"/>
      <c r="K9" s="61"/>
    </row>
    <row r="10" spans="1:11" ht="15" customHeight="1">
      <c r="A10" s="4" t="s">
        <v>5</v>
      </c>
      <c r="B10" s="33"/>
      <c r="C10" s="37"/>
      <c r="D10" s="54"/>
      <c r="E10" s="29"/>
      <c r="F10" s="30"/>
      <c r="G10" s="48"/>
      <c r="H10" s="48"/>
      <c r="I10" s="57"/>
    </row>
    <row r="11" spans="1:11" ht="15" customHeight="1">
      <c r="A11" s="7" t="s">
        <v>6</v>
      </c>
      <c r="B11" s="32">
        <v>211196.39</v>
      </c>
      <c r="C11" s="37"/>
      <c r="D11" s="54"/>
      <c r="E11" s="29"/>
      <c r="F11" s="30">
        <v>211196.39</v>
      </c>
      <c r="G11" s="48"/>
      <c r="H11" s="48"/>
      <c r="I11" s="57"/>
    </row>
    <row r="12" spans="1:11" ht="15" customHeight="1">
      <c r="A12" s="6" t="s">
        <v>14</v>
      </c>
      <c r="B12" s="56"/>
      <c r="C12" s="41">
        <v>214842.88</v>
      </c>
      <c r="D12" s="54"/>
      <c r="E12" s="29"/>
      <c r="F12" s="30"/>
      <c r="G12" s="48"/>
      <c r="H12" s="52">
        <v>214842.88</v>
      </c>
      <c r="I12" s="57"/>
    </row>
    <row r="13" spans="1:11" ht="9.9499999999999993" customHeight="1">
      <c r="A13" s="6"/>
      <c r="B13" s="34"/>
      <c r="C13" s="37"/>
      <c r="D13" s="54"/>
      <c r="E13" s="29"/>
      <c r="F13" s="30"/>
      <c r="G13" s="48"/>
      <c r="H13" s="48"/>
      <c r="I13" s="57"/>
    </row>
    <row r="14" spans="1:11" ht="15" customHeight="1">
      <c r="A14" s="7" t="s">
        <v>67</v>
      </c>
      <c r="B14" s="35">
        <v>52799.1</v>
      </c>
      <c r="C14" s="42">
        <v>53710.720000000001</v>
      </c>
      <c r="D14" s="54"/>
      <c r="E14" s="29"/>
      <c r="F14" s="49">
        <v>52799.1</v>
      </c>
      <c r="G14" s="48"/>
      <c r="H14" s="52">
        <v>53710.720000000001</v>
      </c>
      <c r="I14" s="62">
        <v>52414.76</v>
      </c>
    </row>
    <row r="15" spans="1:11" ht="15" customHeight="1">
      <c r="A15" s="4" t="s">
        <v>7</v>
      </c>
      <c r="B15" s="36">
        <v>158397.29</v>
      </c>
      <c r="C15" s="42">
        <v>161132.16</v>
      </c>
      <c r="D15" s="54"/>
      <c r="E15" s="29"/>
      <c r="F15" s="30">
        <v>158397.29</v>
      </c>
      <c r="G15" s="48"/>
      <c r="H15" s="52">
        <v>161132.16</v>
      </c>
      <c r="I15" s="57"/>
    </row>
    <row r="16" spans="1:11" s="2" customFormat="1" ht="20.100000000000001" customHeight="1">
      <c r="A16" s="4" t="s">
        <v>8</v>
      </c>
      <c r="B16" s="35">
        <v>31679.45</v>
      </c>
      <c r="C16" s="37"/>
      <c r="D16" s="54"/>
      <c r="E16" s="29"/>
      <c r="F16" s="50">
        <v>31679.45</v>
      </c>
      <c r="G16" s="48"/>
      <c r="H16" s="48"/>
      <c r="I16" s="26"/>
    </row>
    <row r="17" spans="1:9" s="2" customFormat="1" ht="20.100000000000001" customHeight="1">
      <c r="A17" s="6" t="s">
        <v>15</v>
      </c>
      <c r="B17" s="56"/>
      <c r="C17" s="41">
        <v>32226.43</v>
      </c>
      <c r="D17" s="54"/>
      <c r="E17" s="29"/>
      <c r="F17" s="30"/>
      <c r="G17" s="48"/>
      <c r="H17" s="53">
        <v>32226.43</v>
      </c>
      <c r="I17" s="26"/>
    </row>
    <row r="18" spans="1:9" ht="9.9499999999999993" customHeight="1">
      <c r="A18" s="4"/>
      <c r="B18" s="33"/>
      <c r="C18" s="37"/>
      <c r="D18" s="54"/>
      <c r="E18" s="29"/>
      <c r="F18" s="30"/>
      <c r="G18" s="48"/>
      <c r="H18" s="48"/>
      <c r="I18" s="57"/>
    </row>
    <row r="19" spans="1:9" ht="15" customHeight="1">
      <c r="A19" s="15" t="s">
        <v>9</v>
      </c>
      <c r="B19" s="36"/>
      <c r="C19" s="37"/>
      <c r="D19" s="54"/>
      <c r="E19" s="29"/>
      <c r="F19" s="30"/>
      <c r="G19" s="48"/>
      <c r="H19" s="48"/>
      <c r="I19" s="57"/>
    </row>
    <row r="20" spans="1:9" ht="15" customHeight="1">
      <c r="A20" s="25" t="s">
        <v>11</v>
      </c>
      <c r="B20" s="35">
        <v>-32200.9</v>
      </c>
      <c r="C20" s="37"/>
      <c r="D20" s="54"/>
      <c r="E20" s="29">
        <v>52414.76</v>
      </c>
      <c r="F20" s="30"/>
      <c r="G20" s="48"/>
      <c r="H20" s="48"/>
      <c r="I20" s="57"/>
    </row>
    <row r="21" spans="1:9" ht="15" customHeight="1">
      <c r="A21" s="6" t="s">
        <v>13</v>
      </c>
      <c r="B21" s="36"/>
      <c r="C21" s="42">
        <v>-31289.279999999999</v>
      </c>
      <c r="D21" s="54"/>
      <c r="E21" s="29">
        <v>-32585.25</v>
      </c>
      <c r="F21" s="30"/>
      <c r="G21" s="48"/>
      <c r="H21" s="48"/>
      <c r="I21" s="57"/>
    </row>
    <row r="22" spans="1:9" ht="15" customHeight="1">
      <c r="A22" s="7" t="s">
        <v>10</v>
      </c>
      <c r="B22" s="35">
        <v>31679.45</v>
      </c>
      <c r="C22" s="43">
        <v>32226.43</v>
      </c>
      <c r="D22" s="54"/>
      <c r="E22" s="29"/>
      <c r="F22" s="32">
        <v>31679.45</v>
      </c>
      <c r="G22" s="48"/>
      <c r="H22" s="48"/>
      <c r="I22" s="57"/>
    </row>
    <row r="23" spans="1:9" ht="15" customHeight="1">
      <c r="A23" s="4" t="s">
        <v>12</v>
      </c>
      <c r="B23" s="36">
        <v>116679.45</v>
      </c>
      <c r="C23" s="37"/>
      <c r="D23" s="54"/>
      <c r="E23" s="29"/>
      <c r="F23" s="30">
        <v>116679.45</v>
      </c>
      <c r="G23" s="48"/>
      <c r="H23" s="48"/>
      <c r="I23" s="57"/>
    </row>
    <row r="24" spans="1:9" ht="15" customHeight="1">
      <c r="A24" s="6" t="s">
        <v>16</v>
      </c>
      <c r="B24" s="56"/>
      <c r="C24" s="42">
        <v>117226.43</v>
      </c>
      <c r="D24" s="54"/>
      <c r="E24" s="29"/>
      <c r="F24" s="48"/>
      <c r="G24" s="56"/>
      <c r="H24" s="52">
        <v>117226.43</v>
      </c>
      <c r="I24" s="57"/>
    </row>
    <row r="25" spans="1:9" ht="9.9499999999999993" customHeight="1">
      <c r="A25" s="26"/>
      <c r="B25" s="36"/>
      <c r="C25" s="37"/>
      <c r="D25" s="54"/>
      <c r="E25" s="29"/>
      <c r="F25" s="30"/>
      <c r="G25" s="48"/>
      <c r="H25" s="48"/>
      <c r="I25" s="57"/>
    </row>
    <row r="26" spans="1:9" ht="15" customHeight="1">
      <c r="A26" s="15" t="s">
        <v>9</v>
      </c>
      <c r="B26" s="33"/>
      <c r="C26" s="56"/>
      <c r="D26" s="54"/>
      <c r="E26" s="55"/>
      <c r="F26" s="56"/>
      <c r="G26" s="56"/>
      <c r="H26" s="56"/>
      <c r="I26" s="57"/>
    </row>
    <row r="27" spans="1:9" ht="15" customHeight="1">
      <c r="A27" s="15" t="s">
        <v>23</v>
      </c>
      <c r="B27" s="56"/>
      <c r="C27" s="56"/>
      <c r="D27" s="54"/>
      <c r="E27" s="55">
        <v>-32585.24</v>
      </c>
      <c r="F27" s="56"/>
      <c r="G27" s="56"/>
      <c r="H27" s="56"/>
      <c r="I27" s="57"/>
    </row>
    <row r="28" spans="1:9" ht="15" customHeight="1">
      <c r="A28" s="6" t="s">
        <v>24</v>
      </c>
      <c r="B28" s="56"/>
      <c r="C28" s="56"/>
      <c r="D28" s="54"/>
      <c r="E28" s="58">
        <v>-36231.74</v>
      </c>
      <c r="F28" s="56"/>
      <c r="G28" s="56"/>
      <c r="H28" s="56"/>
      <c r="I28" s="57"/>
    </row>
    <row r="29" spans="1:9" ht="9.9499999999999993" customHeight="1">
      <c r="A29" s="6"/>
      <c r="B29" s="56"/>
      <c r="C29" s="56"/>
      <c r="D29" s="54"/>
      <c r="E29" s="58"/>
      <c r="F29" s="56"/>
      <c r="G29" s="56"/>
      <c r="H29" s="56"/>
      <c r="I29" s="57"/>
    </row>
    <row r="30" spans="1:9" ht="15" customHeight="1">
      <c r="A30" s="7" t="s">
        <v>58</v>
      </c>
      <c r="B30" s="33"/>
      <c r="C30" s="33"/>
      <c r="D30" s="47"/>
      <c r="E30" s="29"/>
      <c r="F30" s="56"/>
      <c r="G30" s="56"/>
      <c r="H30" s="56"/>
      <c r="I30" s="57"/>
    </row>
    <row r="31" spans="1:9" ht="15" customHeight="1">
      <c r="A31" s="8" t="s">
        <v>25</v>
      </c>
      <c r="B31" s="33"/>
      <c r="C31" s="33"/>
      <c r="D31" s="47"/>
      <c r="E31" s="28" t="s">
        <v>34</v>
      </c>
      <c r="F31" s="56"/>
      <c r="G31" s="56"/>
      <c r="H31" s="56"/>
      <c r="I31" s="57"/>
    </row>
    <row r="32" spans="1:9" ht="15" customHeight="1">
      <c r="A32" s="4" t="s">
        <v>28</v>
      </c>
      <c r="B32" s="37">
        <v>162957.54</v>
      </c>
      <c r="C32" s="33"/>
      <c r="D32" s="47"/>
      <c r="E32" s="29"/>
      <c r="F32" s="37">
        <v>162957.54</v>
      </c>
      <c r="G32" s="56"/>
      <c r="H32" s="56"/>
      <c r="I32" s="57"/>
    </row>
    <row r="33" spans="1:9" ht="15" customHeight="1">
      <c r="A33" s="4" t="s">
        <v>26</v>
      </c>
      <c r="B33" s="32">
        <v>171105.42</v>
      </c>
      <c r="C33" s="33"/>
      <c r="D33" s="47"/>
      <c r="E33" s="29"/>
      <c r="F33" s="56"/>
      <c r="G33" s="56"/>
      <c r="H33" s="56"/>
      <c r="I33" s="57"/>
    </row>
    <row r="34" spans="1:9" ht="9.9499999999999993" customHeight="1">
      <c r="A34" s="4"/>
      <c r="B34" s="33"/>
      <c r="C34" s="33"/>
      <c r="D34" s="47"/>
      <c r="E34" s="29"/>
      <c r="F34" s="56"/>
      <c r="G34" s="56"/>
      <c r="H34" s="56"/>
      <c r="I34" s="57"/>
    </row>
    <row r="35" spans="1:9" ht="15" customHeight="1">
      <c r="A35" s="6" t="s">
        <v>65</v>
      </c>
      <c r="B35" s="33"/>
      <c r="C35" s="33"/>
      <c r="D35" s="47"/>
      <c r="E35" s="28" t="s">
        <v>35</v>
      </c>
      <c r="F35" s="56"/>
      <c r="G35" s="56"/>
      <c r="H35" s="56"/>
      <c r="I35" s="57"/>
    </row>
    <row r="36" spans="1:9" ht="15" customHeight="1">
      <c r="A36" s="4" t="s">
        <v>27</v>
      </c>
      <c r="B36" s="33">
        <v>2413.75</v>
      </c>
      <c r="C36" s="33"/>
      <c r="D36" s="47"/>
      <c r="E36" s="45" t="s">
        <v>36</v>
      </c>
      <c r="F36" s="33">
        <v>4560.26</v>
      </c>
      <c r="G36" s="56"/>
      <c r="H36" s="56"/>
      <c r="I36" s="57"/>
    </row>
    <row r="37" spans="1:9" ht="9.9499999999999993" customHeight="1">
      <c r="A37" s="4"/>
      <c r="B37" s="33"/>
      <c r="C37" s="33"/>
      <c r="D37" s="47"/>
      <c r="E37" s="45" t="s">
        <v>66</v>
      </c>
      <c r="F37" s="56"/>
      <c r="G37" s="56"/>
      <c r="H37" s="56"/>
      <c r="I37" s="57"/>
    </row>
    <row r="38" spans="1:9" ht="15" customHeight="1">
      <c r="A38" s="4" t="s">
        <v>29</v>
      </c>
      <c r="B38" s="32">
        <v>168691.67</v>
      </c>
      <c r="C38" s="33"/>
      <c r="D38" s="47"/>
      <c r="E38" s="29"/>
      <c r="F38" s="56"/>
      <c r="G38" s="56"/>
      <c r="H38" s="56"/>
      <c r="I38" s="57"/>
    </row>
    <row r="39" spans="1:9" ht="15" customHeight="1">
      <c r="A39" s="4" t="s">
        <v>30</v>
      </c>
      <c r="B39" s="32">
        <v>33738.33</v>
      </c>
      <c r="C39" s="33"/>
      <c r="D39" s="47"/>
      <c r="E39" s="29"/>
      <c r="F39" s="56"/>
      <c r="G39" s="56"/>
      <c r="H39" s="56"/>
      <c r="I39" s="57"/>
    </row>
    <row r="40" spans="1:9" s="2" customFormat="1" ht="20.100000000000001" customHeight="1">
      <c r="A40" s="4" t="s">
        <v>31</v>
      </c>
      <c r="B40" s="38">
        <v>33738</v>
      </c>
      <c r="C40" s="33"/>
      <c r="D40" s="47"/>
      <c r="E40" s="29"/>
      <c r="F40" s="56"/>
      <c r="G40" s="56"/>
      <c r="H40" s="56"/>
      <c r="I40" s="26"/>
    </row>
    <row r="41" spans="1:9" ht="15" customHeight="1">
      <c r="A41" s="13"/>
      <c r="B41" s="33"/>
      <c r="C41" s="33"/>
      <c r="D41" s="47"/>
      <c r="E41" s="29"/>
      <c r="F41" s="56"/>
      <c r="G41" s="56"/>
      <c r="H41" s="56"/>
      <c r="I41" s="57"/>
    </row>
    <row r="42" spans="1:9" ht="15" customHeight="1">
      <c r="A42" s="13"/>
      <c r="B42" s="4"/>
      <c r="C42" s="4"/>
      <c r="D42" s="47"/>
      <c r="E42" s="4"/>
      <c r="F42" s="26"/>
      <c r="G42" s="26"/>
      <c r="H42" s="26"/>
      <c r="I42" s="57"/>
    </row>
    <row r="43" spans="1:9" ht="15" customHeight="1">
      <c r="A43" s="20" t="s">
        <v>37</v>
      </c>
      <c r="B43" s="4"/>
      <c r="C43" s="4"/>
      <c r="D43" s="47"/>
      <c r="E43" s="4"/>
      <c r="F43" s="26"/>
      <c r="G43" s="26"/>
      <c r="H43" s="26"/>
      <c r="I43" s="57"/>
    </row>
    <row r="44" spans="1:9" ht="15" customHeight="1">
      <c r="A44" s="17" t="s">
        <v>38</v>
      </c>
      <c r="B44" s="63" t="s">
        <v>40</v>
      </c>
      <c r="C44" s="9" t="s">
        <v>39</v>
      </c>
      <c r="D44" s="47"/>
      <c r="E44" s="9" t="s">
        <v>19</v>
      </c>
      <c r="F44" s="26"/>
      <c r="G44" s="26"/>
      <c r="H44" s="26"/>
      <c r="I44" s="57"/>
    </row>
    <row r="45" spans="1:9" ht="15" customHeight="1">
      <c r="A45" s="4"/>
      <c r="B45" s="6">
        <v>13043.06</v>
      </c>
      <c r="C45" s="4">
        <v>12990.42</v>
      </c>
      <c r="D45" s="47"/>
      <c r="E45" s="4">
        <v>52.64</v>
      </c>
      <c r="F45" s="26"/>
      <c r="G45" s="26"/>
      <c r="H45" s="26"/>
      <c r="I45" s="57"/>
    </row>
    <row r="46" spans="1:9" ht="15" customHeight="1">
      <c r="A46" s="4"/>
      <c r="B46" s="6">
        <v>98175.57</v>
      </c>
      <c r="C46" s="4">
        <v>104045.65</v>
      </c>
      <c r="D46" s="47"/>
      <c r="E46" s="4">
        <v>-5870.08</v>
      </c>
      <c r="F46" s="26"/>
      <c r="G46" s="26"/>
      <c r="H46" s="26"/>
      <c r="I46" s="57"/>
    </row>
    <row r="47" spans="1:9" ht="15" customHeight="1">
      <c r="A47" s="4"/>
      <c r="B47" s="6">
        <v>393.48</v>
      </c>
      <c r="C47" s="4">
        <v>392.78</v>
      </c>
      <c r="D47" s="47"/>
      <c r="E47" s="14">
        <v>0.7</v>
      </c>
      <c r="F47" s="26"/>
      <c r="G47" s="26"/>
      <c r="H47" s="26"/>
      <c r="I47" s="57"/>
    </row>
    <row r="48" spans="1:9" ht="15" customHeight="1">
      <c r="A48" s="4"/>
      <c r="B48" s="11">
        <v>11332</v>
      </c>
      <c r="C48" s="14">
        <v>11332</v>
      </c>
      <c r="D48" s="47"/>
      <c r="E48" s="4">
        <v>0</v>
      </c>
      <c r="F48" s="26"/>
      <c r="G48" s="26"/>
      <c r="H48" s="26"/>
      <c r="I48" s="57"/>
    </row>
    <row r="49" spans="1:9" ht="15" customHeight="1">
      <c r="A49" s="4"/>
      <c r="B49" s="11">
        <v>420.79</v>
      </c>
      <c r="C49" s="14">
        <v>420.79</v>
      </c>
      <c r="D49" s="47"/>
      <c r="E49" s="4">
        <v>0</v>
      </c>
      <c r="F49" s="26"/>
      <c r="G49" s="26"/>
      <c r="H49" s="26"/>
      <c r="I49" s="57"/>
    </row>
    <row r="50" spans="1:9" ht="15" customHeight="1">
      <c r="A50" s="4" t="s">
        <v>41</v>
      </c>
      <c r="B50" s="11">
        <v>123364.9</v>
      </c>
      <c r="C50" s="14">
        <v>129181.64</v>
      </c>
      <c r="D50" s="47"/>
      <c r="E50" s="8">
        <v>-5816.74</v>
      </c>
      <c r="F50" s="26"/>
      <c r="G50" s="26"/>
      <c r="H50" s="26"/>
      <c r="I50" s="57"/>
    </row>
    <row r="51" spans="1:9" ht="15" customHeight="1">
      <c r="A51" s="4"/>
      <c r="B51" s="18">
        <v>32200.9</v>
      </c>
      <c r="C51" s="14">
        <v>37.630000000000003</v>
      </c>
      <c r="D51" s="47"/>
      <c r="E51" s="4"/>
      <c r="F51" s="26"/>
      <c r="G51" s="26"/>
      <c r="H51" s="26"/>
      <c r="I51" s="57"/>
    </row>
    <row r="52" spans="1:9" ht="15" customHeight="1">
      <c r="A52" s="4"/>
      <c r="B52" s="18"/>
      <c r="C52" s="12">
        <f>SUM(C50:C51)</f>
        <v>129219.27</v>
      </c>
      <c r="D52" s="47"/>
      <c r="E52" s="4"/>
      <c r="F52" s="26"/>
      <c r="G52" s="26"/>
      <c r="H52" s="26"/>
      <c r="I52" s="57"/>
    </row>
    <row r="53" spans="1:9" ht="15" customHeight="1">
      <c r="A53" s="16" t="s">
        <v>50</v>
      </c>
      <c r="B53" s="19">
        <f>SUM(B50:B51)</f>
        <v>155565.79999999999</v>
      </c>
      <c r="C53" s="14"/>
      <c r="D53" s="47"/>
      <c r="E53" s="4"/>
      <c r="F53" s="26"/>
      <c r="G53" s="26"/>
      <c r="H53" s="26"/>
      <c r="I53" s="57"/>
    </row>
    <row r="54" spans="1:9" ht="15" customHeight="1">
      <c r="A54" s="4" t="s">
        <v>42</v>
      </c>
      <c r="B54" s="26"/>
      <c r="C54" s="5">
        <v>1280.6500000000001</v>
      </c>
      <c r="D54" s="54"/>
      <c r="E54" s="4">
        <v>1575.02</v>
      </c>
      <c r="F54" s="26"/>
      <c r="G54" s="26"/>
      <c r="H54" s="26"/>
      <c r="I54" s="57"/>
    </row>
    <row r="55" spans="1:9" ht="15" customHeight="1">
      <c r="A55" s="4" t="s">
        <v>44</v>
      </c>
      <c r="B55" s="26"/>
      <c r="C55" s="14">
        <v>34.56</v>
      </c>
      <c r="D55" s="54"/>
      <c r="E55" s="4">
        <v>-4241.72</v>
      </c>
      <c r="F55" s="26"/>
      <c r="G55" s="26"/>
      <c r="H55" s="26"/>
      <c r="I55" s="57"/>
    </row>
    <row r="56" spans="1:9" ht="15" customHeight="1">
      <c r="A56" s="4"/>
      <c r="B56" s="26"/>
      <c r="C56" s="14">
        <v>106.39</v>
      </c>
      <c r="D56" s="54"/>
      <c r="E56" s="26"/>
      <c r="F56" s="26"/>
      <c r="G56" s="26"/>
      <c r="H56" s="26"/>
      <c r="I56" s="57"/>
    </row>
    <row r="57" spans="1:9" ht="15" customHeight="1">
      <c r="A57" s="4"/>
      <c r="B57" s="26"/>
      <c r="C57" s="14">
        <v>109.79</v>
      </c>
      <c r="D57" s="54"/>
      <c r="E57" s="26"/>
      <c r="F57" s="26"/>
      <c r="G57" s="26"/>
      <c r="H57" s="26"/>
      <c r="I57" s="57"/>
    </row>
    <row r="58" spans="1:9" ht="15" customHeight="1">
      <c r="A58" s="26"/>
      <c r="B58" s="26"/>
      <c r="C58" s="14">
        <v>5.98</v>
      </c>
      <c r="D58" s="54"/>
      <c r="E58" s="26"/>
      <c r="F58" s="26"/>
      <c r="G58" s="26"/>
      <c r="H58" s="26"/>
      <c r="I58" s="57"/>
    </row>
    <row r="59" spans="1:9" ht="15" customHeight="1">
      <c r="A59" s="26"/>
      <c r="B59" s="26"/>
      <c r="C59" s="12">
        <f>SUM(C54:C58)</f>
        <v>1537.3700000000001</v>
      </c>
      <c r="D59" s="54"/>
      <c r="E59" s="26"/>
      <c r="F59" s="26"/>
      <c r="G59" s="26"/>
      <c r="H59" s="26"/>
      <c r="I59" s="57"/>
    </row>
    <row r="60" spans="1:9" ht="15" customHeight="1">
      <c r="A60" s="26"/>
      <c r="B60" s="26"/>
      <c r="C60" s="24">
        <v>130756.64</v>
      </c>
      <c r="D60" s="54"/>
      <c r="E60" s="26"/>
      <c r="F60" s="26"/>
      <c r="G60" s="26"/>
      <c r="H60" s="26"/>
      <c r="I60" s="57"/>
    </row>
    <row r="61" spans="1:9" ht="15" customHeight="1">
      <c r="A61" s="4" t="s">
        <v>43</v>
      </c>
      <c r="B61" s="26"/>
      <c r="C61" s="14"/>
      <c r="D61" s="54"/>
      <c r="E61" s="26"/>
      <c r="F61" s="26"/>
      <c r="G61" s="26"/>
      <c r="H61" s="26"/>
      <c r="I61" s="57"/>
    </row>
    <row r="62" spans="1:9" ht="15" customHeight="1">
      <c r="A62" s="4" t="s">
        <v>45</v>
      </c>
      <c r="B62" s="14"/>
      <c r="C62" s="26"/>
      <c r="D62" s="26"/>
      <c r="E62" s="26"/>
      <c r="F62" s="26"/>
      <c r="G62" s="26"/>
      <c r="H62" s="26"/>
      <c r="I62" s="57"/>
    </row>
    <row r="63" spans="1:9" ht="9.9499999999999993" customHeight="1">
      <c r="A63" s="4"/>
      <c r="B63" s="26"/>
      <c r="C63" s="26"/>
      <c r="D63" s="26"/>
      <c r="E63" s="26"/>
      <c r="F63" s="26"/>
      <c r="G63" s="26"/>
      <c r="H63" s="26"/>
      <c r="I63" s="57"/>
    </row>
    <row r="64" spans="1:9" ht="15" customHeight="1">
      <c r="A64" s="4" t="s">
        <v>46</v>
      </c>
      <c r="B64" s="26"/>
      <c r="C64" s="26"/>
      <c r="D64" s="26"/>
      <c r="E64" s="26"/>
      <c r="F64" s="26"/>
      <c r="G64" s="26"/>
      <c r="H64" s="26"/>
      <c r="I64" s="57"/>
    </row>
    <row r="65" spans="1:9" ht="9.9499999999999993" customHeight="1">
      <c r="A65" s="4"/>
      <c r="B65" s="26"/>
      <c r="C65" s="26"/>
      <c r="D65" s="26"/>
      <c r="E65" s="26"/>
      <c r="F65" s="26"/>
      <c r="G65" s="26"/>
      <c r="H65" s="26"/>
      <c r="I65" s="57"/>
    </row>
    <row r="66" spans="1:9" ht="15" customHeight="1">
      <c r="A66" s="4" t="s">
        <v>47</v>
      </c>
      <c r="B66" s="26"/>
      <c r="C66" s="26"/>
      <c r="D66" s="26"/>
      <c r="E66" s="26"/>
      <c r="F66" s="26"/>
      <c r="G66" s="26"/>
      <c r="H66" s="26"/>
      <c r="I66" s="57"/>
    </row>
    <row r="67" spans="1:9" ht="15" customHeight="1">
      <c r="A67" s="4" t="s">
        <v>48</v>
      </c>
      <c r="B67" s="26"/>
      <c r="C67" s="26"/>
      <c r="D67" s="26"/>
      <c r="E67" s="26"/>
      <c r="F67" s="26"/>
      <c r="G67" s="26"/>
      <c r="H67" s="26"/>
      <c r="I67" s="57"/>
    </row>
    <row r="68" spans="1:9" ht="15" customHeight="1">
      <c r="A68" s="4" t="s">
        <v>49</v>
      </c>
      <c r="B68" s="26"/>
      <c r="C68" s="26"/>
      <c r="D68" s="26"/>
      <c r="E68" s="26"/>
      <c r="F68" s="26"/>
      <c r="G68" s="26"/>
      <c r="H68" s="26"/>
      <c r="I68" s="57"/>
    </row>
    <row r="69" spans="1:9" ht="15" customHeight="1">
      <c r="A69" s="4"/>
      <c r="B69" s="26"/>
      <c r="C69" s="26"/>
      <c r="D69" s="26"/>
      <c r="E69" s="26"/>
      <c r="F69" s="26"/>
      <c r="G69" s="26"/>
      <c r="H69" s="26"/>
      <c r="I69" s="57"/>
    </row>
    <row r="70" spans="1:9" ht="15" customHeight="1">
      <c r="A70" s="4"/>
      <c r="B70" s="26"/>
      <c r="C70" s="26"/>
      <c r="D70" s="26"/>
      <c r="E70" s="26"/>
      <c r="F70" s="26"/>
      <c r="G70" s="26"/>
      <c r="H70" s="26"/>
      <c r="I70" s="57"/>
    </row>
    <row r="71" spans="1:9" ht="15" customHeight="1">
      <c r="A71" s="7" t="s">
        <v>37</v>
      </c>
      <c r="B71" s="26"/>
      <c r="C71" s="26"/>
      <c r="D71" s="26"/>
      <c r="E71" s="26"/>
      <c r="F71" s="26"/>
      <c r="G71" s="26"/>
      <c r="H71" s="26"/>
      <c r="I71" s="57"/>
    </row>
    <row r="72" spans="1:9" ht="15" customHeight="1">
      <c r="A72" s="17" t="s">
        <v>51</v>
      </c>
      <c r="B72" s="22" t="s">
        <v>68</v>
      </c>
      <c r="C72" s="5" t="s">
        <v>69</v>
      </c>
      <c r="D72" s="4"/>
      <c r="E72" s="9"/>
      <c r="F72" s="26"/>
      <c r="G72" s="26"/>
      <c r="H72" s="26"/>
      <c r="I72" s="57"/>
    </row>
    <row r="73" spans="1:9">
      <c r="A73" s="4" t="s">
        <v>59</v>
      </c>
      <c r="B73" s="14">
        <v>913.75</v>
      </c>
      <c r="C73" s="14">
        <v>913.75</v>
      </c>
      <c r="D73" s="14"/>
      <c r="E73" s="14"/>
      <c r="F73" s="26"/>
      <c r="G73" s="26"/>
      <c r="H73" s="26"/>
      <c r="I73" s="57"/>
    </row>
    <row r="74" spans="1:9">
      <c r="A74" s="26"/>
      <c r="B74" s="14"/>
      <c r="C74" s="14"/>
      <c r="D74" s="14"/>
      <c r="E74" s="14"/>
      <c r="F74" s="57"/>
      <c r="G74" s="57"/>
      <c r="H74" s="57"/>
      <c r="I74" s="57"/>
    </row>
    <row r="75" spans="1:9">
      <c r="A75" s="4" t="s">
        <v>52</v>
      </c>
      <c r="B75" s="14">
        <v>385.31</v>
      </c>
      <c r="C75" s="14">
        <v>385.31</v>
      </c>
      <c r="D75" s="14"/>
      <c r="E75" s="14"/>
      <c r="F75" s="57"/>
      <c r="G75" s="57"/>
      <c r="H75" s="57"/>
      <c r="I75" s="57"/>
    </row>
    <row r="76" spans="1:9">
      <c r="A76" s="4" t="s">
        <v>53</v>
      </c>
      <c r="B76" s="14">
        <v>258.5</v>
      </c>
      <c r="C76" s="14">
        <v>258.5</v>
      </c>
      <c r="D76" s="14"/>
      <c r="E76" s="14"/>
      <c r="F76" s="57"/>
      <c r="G76" s="57"/>
      <c r="H76" s="57"/>
      <c r="I76" s="57"/>
    </row>
    <row r="77" spans="1:9">
      <c r="A77" s="4" t="s">
        <v>54</v>
      </c>
      <c r="B77" s="14">
        <v>1850</v>
      </c>
      <c r="C77" s="14">
        <v>1850</v>
      </c>
      <c r="D77" s="14"/>
      <c r="E77" s="14"/>
      <c r="F77" s="57"/>
      <c r="G77" s="57"/>
      <c r="H77" s="57"/>
      <c r="I77" s="57"/>
    </row>
    <row r="78" spans="1:9" ht="15" customHeight="1">
      <c r="A78" s="4"/>
      <c r="B78" s="12">
        <f>SUM(B73:B77)</f>
        <v>3407.56</v>
      </c>
      <c r="C78" s="12">
        <f>SUM(C73:C77)</f>
        <v>3407.56</v>
      </c>
      <c r="D78" s="14"/>
      <c r="E78" s="14"/>
      <c r="F78" s="57"/>
      <c r="G78" s="57"/>
      <c r="H78" s="57"/>
      <c r="I78" s="57"/>
    </row>
    <row r="79" spans="1:9" ht="15" customHeight="1">
      <c r="A79" s="4" t="s">
        <v>70</v>
      </c>
      <c r="B79" s="12"/>
      <c r="C79" s="14">
        <v>6400</v>
      </c>
      <c r="D79" s="14"/>
      <c r="E79" s="14"/>
      <c r="F79" s="57"/>
      <c r="G79" s="57"/>
      <c r="H79" s="57"/>
      <c r="I79" s="57"/>
    </row>
    <row r="80" spans="1:9" ht="15" customHeight="1">
      <c r="A80" s="4"/>
      <c r="B80" s="12"/>
      <c r="C80" s="12">
        <f>SUM(C78:C79)</f>
        <v>9807.56</v>
      </c>
      <c r="D80" s="14"/>
      <c r="E80" s="14"/>
      <c r="F80" s="57"/>
      <c r="G80" s="57"/>
      <c r="H80" s="57"/>
      <c r="I80" s="57"/>
    </row>
    <row r="81" spans="1:9" ht="15" customHeight="1">
      <c r="A81" s="15" t="s">
        <v>55</v>
      </c>
      <c r="B81" s="4"/>
      <c r="C81" s="4"/>
      <c r="D81" s="4"/>
      <c r="E81" s="4"/>
      <c r="F81" s="57"/>
      <c r="G81" s="57"/>
      <c r="H81" s="57"/>
      <c r="I81" s="57"/>
    </row>
    <row r="82" spans="1:9" ht="15" customHeight="1">
      <c r="A82" s="21" t="s">
        <v>56</v>
      </c>
      <c r="B82" s="23">
        <v>155565.79999999999</v>
      </c>
      <c r="C82" s="23">
        <v>155565.79999999999</v>
      </c>
      <c r="D82" s="4"/>
      <c r="E82" s="4"/>
      <c r="F82" s="57"/>
      <c r="G82" s="57"/>
      <c r="H82" s="57"/>
      <c r="I82" s="57"/>
    </row>
    <row r="83" spans="1:9" ht="15" customHeight="1">
      <c r="A83" s="15" t="s">
        <v>35</v>
      </c>
      <c r="B83" s="18">
        <v>3407.56</v>
      </c>
      <c r="C83" s="4">
        <v>9807.56</v>
      </c>
      <c r="D83" s="4"/>
      <c r="E83" s="4"/>
      <c r="F83" s="57"/>
      <c r="G83" s="57"/>
      <c r="H83" s="57"/>
      <c r="I83" s="57"/>
    </row>
    <row r="84" spans="1:9" ht="15" customHeight="1">
      <c r="A84" s="21" t="s">
        <v>57</v>
      </c>
      <c r="B84" s="24">
        <v>152158.24</v>
      </c>
      <c r="C84" s="7">
        <v>145758.24</v>
      </c>
      <c r="D84" s="4"/>
      <c r="E84" s="4"/>
      <c r="F84" s="57"/>
      <c r="G84" s="57"/>
      <c r="H84" s="57"/>
      <c r="I84" s="57"/>
    </row>
    <row r="85" spans="1:9" ht="20.100000000000001" customHeight="1">
      <c r="A85" s="6" t="s">
        <v>73</v>
      </c>
      <c r="B85" s="27">
        <v>30431.65</v>
      </c>
      <c r="C85" s="4"/>
      <c r="D85" s="4"/>
      <c r="E85" s="4"/>
      <c r="F85" s="57"/>
      <c r="G85" s="57"/>
      <c r="H85" s="57"/>
      <c r="I85" s="57"/>
    </row>
    <row r="86" spans="1:9">
      <c r="A86" s="4" t="s">
        <v>71</v>
      </c>
      <c r="B86" s="26"/>
      <c r="C86" s="27">
        <v>29151.64</v>
      </c>
      <c r="D86" s="26"/>
      <c r="E86" s="26"/>
      <c r="F86" s="57"/>
      <c r="G86" s="57"/>
      <c r="H86" s="57"/>
      <c r="I86" s="57"/>
    </row>
    <row r="87" spans="1:9">
      <c r="A87" s="26"/>
      <c r="B87" s="26"/>
      <c r="C87" s="26"/>
      <c r="D87" s="26"/>
      <c r="E87" s="26"/>
      <c r="F87" s="57"/>
      <c r="G87" s="57"/>
      <c r="H87" s="57"/>
      <c r="I87" s="57"/>
    </row>
    <row r="88" spans="1:9">
      <c r="A88" s="57" t="s">
        <v>63</v>
      </c>
      <c r="B88" s="57"/>
      <c r="C88" s="57"/>
      <c r="D88" s="57"/>
      <c r="E88" s="57"/>
      <c r="F88" s="57"/>
      <c r="G88" s="57"/>
      <c r="H88" s="57"/>
      <c r="I88" s="57"/>
    </row>
    <row r="89" spans="1:9">
      <c r="A89" s="57" t="s">
        <v>76</v>
      </c>
      <c r="B89" s="57"/>
      <c r="C89" s="57"/>
      <c r="D89" s="57"/>
      <c r="E89" s="57"/>
      <c r="F89" s="57"/>
      <c r="G89" s="57"/>
      <c r="H89" s="57"/>
      <c r="I89" s="57"/>
    </row>
    <row r="90" spans="1:9">
      <c r="A90" s="57" t="s">
        <v>77</v>
      </c>
      <c r="B90" s="57"/>
      <c r="C90" s="57"/>
      <c r="D90" s="57"/>
      <c r="E90" s="57"/>
      <c r="F90" s="57"/>
      <c r="G90" s="57"/>
      <c r="H90" s="57"/>
      <c r="I90" s="57"/>
    </row>
    <row r="91" spans="1:9">
      <c r="A91" s="10" t="s">
        <v>64</v>
      </c>
      <c r="B91" s="57"/>
      <c r="C91" s="57"/>
      <c r="D91" s="57"/>
      <c r="E91" s="57"/>
      <c r="F91" s="57"/>
      <c r="G91" s="57"/>
      <c r="H91" s="57"/>
      <c r="I91" s="57"/>
    </row>
    <row r="92" spans="1:9">
      <c r="A92" s="57"/>
      <c r="B92" s="57"/>
      <c r="C92" s="57"/>
      <c r="D92" s="57"/>
      <c r="E92" s="57"/>
      <c r="F92" s="57"/>
      <c r="G92" s="57"/>
      <c r="H92" s="57"/>
      <c r="I92" s="57"/>
    </row>
    <row r="93" spans="1:9">
      <c r="A93" s="57" t="s">
        <v>61</v>
      </c>
      <c r="B93" s="57"/>
      <c r="C93" s="57"/>
      <c r="D93" s="57"/>
      <c r="E93" s="57"/>
      <c r="F93" s="57"/>
      <c r="G93" s="57"/>
      <c r="H93" s="57"/>
      <c r="I93" s="57"/>
    </row>
    <row r="94" spans="1:9" ht="9.9499999999999993" customHeight="1">
      <c r="A94" s="57"/>
      <c r="B94" s="57"/>
      <c r="C94" s="57"/>
      <c r="D94" s="57"/>
      <c r="E94" s="57"/>
      <c r="F94" s="57"/>
      <c r="G94" s="57"/>
      <c r="H94" s="57"/>
      <c r="I94" s="57"/>
    </row>
    <row r="95" spans="1:9">
      <c r="A95" s="57" t="s">
        <v>60</v>
      </c>
      <c r="B95" s="57"/>
      <c r="C95" s="57"/>
      <c r="D95" s="57"/>
      <c r="E95" s="57"/>
      <c r="F95" s="57"/>
      <c r="G95" s="57"/>
      <c r="H95" s="57"/>
      <c r="I95" s="57"/>
    </row>
    <row r="96" spans="1:9" ht="9.9499999999999993" customHeight="1">
      <c r="A96" s="57"/>
      <c r="B96" s="57"/>
      <c r="C96" s="57"/>
      <c r="D96" s="57"/>
      <c r="E96" s="57"/>
      <c r="F96" s="57"/>
      <c r="G96" s="57"/>
      <c r="H96" s="57"/>
      <c r="I96" s="57"/>
    </row>
    <row r="97" spans="1:9">
      <c r="A97" s="57" t="s">
        <v>62</v>
      </c>
      <c r="B97" s="57"/>
      <c r="C97" s="57"/>
      <c r="D97" s="57"/>
      <c r="E97" s="57"/>
      <c r="F97" s="57"/>
      <c r="G97" s="57"/>
      <c r="H97" s="57"/>
      <c r="I97" s="57"/>
    </row>
    <row r="98" spans="1:9" ht="9.9499999999999993" customHeight="1">
      <c r="A98" s="57"/>
      <c r="B98" s="57"/>
      <c r="C98" s="57"/>
      <c r="D98" s="57"/>
      <c r="E98" s="57"/>
      <c r="F98" s="57"/>
      <c r="G98" s="57"/>
      <c r="H98" s="57"/>
      <c r="I98" s="57"/>
    </row>
    <row r="99" spans="1:9" ht="15" customHeight="1">
      <c r="A99" s="10" t="s">
        <v>75</v>
      </c>
      <c r="B99" s="57"/>
      <c r="C99" s="57"/>
      <c r="D99" s="57"/>
      <c r="E99" s="57"/>
      <c r="F99" s="57"/>
      <c r="G99" s="57"/>
      <c r="H99" s="57"/>
      <c r="I99" s="57"/>
    </row>
    <row r="100" spans="1:9" ht="9.9499999999999993" customHeight="1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>
      <c r="A101" s="59" t="s">
        <v>74</v>
      </c>
      <c r="B101" s="57"/>
      <c r="C101" s="57"/>
      <c r="D101" s="57"/>
      <c r="E101" s="57"/>
      <c r="F101" s="57"/>
      <c r="G101" s="57"/>
      <c r="H101" s="57"/>
      <c r="I101" s="57"/>
    </row>
    <row r="102" spans="1:9">
      <c r="A102" s="57"/>
      <c r="B102" s="57"/>
      <c r="C102" s="57"/>
      <c r="D102" s="57"/>
      <c r="E102" s="57"/>
      <c r="F102" s="57"/>
      <c r="G102" s="57"/>
      <c r="H102" s="57"/>
      <c r="I102" s="57"/>
    </row>
    <row r="103" spans="1:9">
      <c r="A103" s="57" t="s">
        <v>72</v>
      </c>
      <c r="B103" s="57"/>
      <c r="C103" s="57"/>
      <c r="D103" s="57"/>
      <c r="E103" s="57"/>
      <c r="F103" s="57"/>
      <c r="G103" s="57"/>
      <c r="H103" s="57"/>
      <c r="I103" s="57"/>
    </row>
    <row r="104" spans="1:9">
      <c r="A104" s="60" t="s">
        <v>78</v>
      </c>
      <c r="B104" s="57"/>
      <c r="C104" s="57"/>
      <c r="D104" s="57"/>
      <c r="E104" s="57"/>
      <c r="F104" s="57"/>
      <c r="G104" s="57"/>
      <c r="H104" s="57"/>
      <c r="I104" s="57"/>
    </row>
    <row r="105" spans="1:9">
      <c r="A105" s="57"/>
      <c r="B105" s="57"/>
      <c r="C105" s="57"/>
      <c r="D105" s="57"/>
      <c r="E105" s="57"/>
      <c r="F105" s="57"/>
      <c r="G105" s="57"/>
      <c r="H105" s="57"/>
      <c r="I105" s="57"/>
    </row>
  </sheetData>
  <pageMargins left="0.32" right="0.70866141732283472" top="0.16" bottom="0.17" header="0.35" footer="0.12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N99"/>
  <sheetViews>
    <sheetView tabSelected="1" workbookViewId="0">
      <selection activeCell="D57" sqref="D57"/>
    </sheetView>
  </sheetViews>
  <sheetFormatPr baseColWidth="10" defaultRowHeight="15"/>
  <cols>
    <col min="1" max="1" width="24.140625" customWidth="1"/>
    <col min="2" max="2" width="15.28515625" customWidth="1"/>
    <col min="3" max="3" width="13" customWidth="1"/>
    <col min="4" max="4" width="16.85546875" customWidth="1"/>
  </cols>
  <sheetData>
    <row r="3" spans="1:14" ht="20.100000000000001" customHeight="1">
      <c r="A3" s="25" t="s">
        <v>37</v>
      </c>
      <c r="B3" s="82"/>
      <c r="C3" s="82"/>
      <c r="D3" s="62"/>
      <c r="E3" s="62"/>
    </row>
    <row r="4" spans="1:14" ht="15" customHeight="1" thickBot="1">
      <c r="B4" s="71"/>
      <c r="C4" s="71"/>
      <c r="D4" s="62"/>
      <c r="E4" s="62"/>
      <c r="F4" s="61"/>
    </row>
    <row r="5" spans="1:14" s="67" customFormat="1" ht="15" customHeight="1">
      <c r="A5" s="122" t="s">
        <v>79</v>
      </c>
      <c r="B5" s="122" t="s">
        <v>80</v>
      </c>
      <c r="C5" s="72"/>
      <c r="D5" s="126" t="s">
        <v>81</v>
      </c>
      <c r="E5" s="72"/>
      <c r="F5" s="7"/>
    </row>
    <row r="6" spans="1:14" ht="15" customHeight="1">
      <c r="A6" s="107" t="s">
        <v>38</v>
      </c>
      <c r="B6" s="107" t="s">
        <v>34</v>
      </c>
      <c r="C6" s="72"/>
      <c r="D6" s="127" t="s">
        <v>34</v>
      </c>
      <c r="E6" s="71" t="s">
        <v>19</v>
      </c>
      <c r="F6" s="4"/>
      <c r="N6" s="64"/>
    </row>
    <row r="7" spans="1:14" ht="15" customHeight="1">
      <c r="A7" s="105">
        <v>12990.42</v>
      </c>
      <c r="B7" s="108">
        <v>128760.85</v>
      </c>
      <c r="C7" s="74"/>
      <c r="D7" s="113">
        <v>13043.06</v>
      </c>
      <c r="E7" s="71"/>
      <c r="F7" s="4"/>
      <c r="N7" s="64"/>
    </row>
    <row r="8" spans="1:14" ht="15" customHeight="1">
      <c r="A8" s="105">
        <v>104045.65</v>
      </c>
      <c r="B8" s="108">
        <v>420.79</v>
      </c>
      <c r="C8" s="74"/>
      <c r="D8" s="113">
        <v>98175.57</v>
      </c>
      <c r="E8" s="71"/>
      <c r="F8" s="4"/>
      <c r="N8" s="69"/>
    </row>
    <row r="9" spans="1:14" ht="15" customHeight="1">
      <c r="A9" s="105">
        <v>392.78</v>
      </c>
      <c r="B9" s="108">
        <v>37.630000000000003</v>
      </c>
      <c r="C9" s="74"/>
      <c r="D9" s="113">
        <v>393.48</v>
      </c>
      <c r="E9" s="71"/>
      <c r="F9" s="14"/>
      <c r="N9" s="69"/>
    </row>
    <row r="10" spans="1:14" ht="15" customHeight="1">
      <c r="A10" s="106">
        <v>11332</v>
      </c>
      <c r="B10" s="109">
        <f>SUM(B7:B9)</f>
        <v>129219.27</v>
      </c>
      <c r="C10" s="75"/>
      <c r="D10" s="114">
        <v>11332</v>
      </c>
      <c r="E10" s="72"/>
      <c r="F10" s="14"/>
      <c r="N10" s="68"/>
    </row>
    <row r="11" spans="1:14" ht="15" customHeight="1">
      <c r="A11" s="104">
        <f>SUM(A7:A10)</f>
        <v>128760.84999999999</v>
      </c>
      <c r="B11" s="62"/>
      <c r="C11" s="62"/>
      <c r="D11" s="115">
        <f>SUM(D7:D10)</f>
        <v>122944.11</v>
      </c>
      <c r="E11" s="71">
        <v>5816.74</v>
      </c>
      <c r="F11" s="14"/>
      <c r="N11" s="70"/>
    </row>
    <row r="12" spans="1:14" ht="15" customHeight="1">
      <c r="A12" s="105">
        <v>420.79</v>
      </c>
      <c r="B12" s="62"/>
      <c r="C12" s="62"/>
      <c r="D12" s="113">
        <v>420.79</v>
      </c>
      <c r="E12" s="71">
        <v>37.630000000000003</v>
      </c>
      <c r="F12" s="14"/>
    </row>
    <row r="13" spans="1:14" ht="15" customHeight="1">
      <c r="A13" s="105">
        <v>37.630000000000003</v>
      </c>
      <c r="B13" s="62"/>
      <c r="C13" s="62"/>
      <c r="D13" s="116">
        <f>SUM(D11:D12)</f>
        <v>123364.9</v>
      </c>
      <c r="E13" s="72">
        <f>SUM(E11:E12)</f>
        <v>5854.37</v>
      </c>
      <c r="F13" s="12"/>
    </row>
    <row r="14" spans="1:14" ht="15" customHeight="1">
      <c r="A14" s="107">
        <f>SUM(A11:A13)</f>
        <v>129219.26999999999</v>
      </c>
      <c r="B14" s="62"/>
      <c r="C14" s="62"/>
      <c r="D14" s="114">
        <v>32200.9</v>
      </c>
      <c r="E14" s="71"/>
      <c r="F14" s="14"/>
    </row>
    <row r="15" spans="1:14" ht="15" customHeight="1" thickBot="1">
      <c r="A15" s="71"/>
      <c r="B15" s="62"/>
      <c r="C15" s="62"/>
      <c r="D15" s="117">
        <f>SUM(D13:D14)</f>
        <v>155565.79999999999</v>
      </c>
      <c r="E15" s="71"/>
      <c r="F15" s="66"/>
    </row>
    <row r="16" spans="1:14" ht="15" customHeight="1">
      <c r="A16" s="103">
        <v>1280.6500000000001</v>
      </c>
      <c r="B16" s="62"/>
      <c r="C16" s="62"/>
      <c r="D16" s="71"/>
      <c r="E16" s="71"/>
      <c r="F16" s="23"/>
      <c r="J16" s="63"/>
    </row>
    <row r="17" spans="1:11" ht="15" customHeight="1">
      <c r="A17" s="51">
        <v>34.56</v>
      </c>
      <c r="B17" s="62"/>
      <c r="C17" s="62"/>
      <c r="D17" s="71"/>
      <c r="E17" s="71"/>
      <c r="F17" s="23"/>
      <c r="J17" s="6"/>
    </row>
    <row r="18" spans="1:11" ht="15" customHeight="1">
      <c r="A18" s="51">
        <v>106.39</v>
      </c>
      <c r="B18" s="62"/>
      <c r="C18" s="62"/>
      <c r="D18" s="71"/>
      <c r="E18" s="71"/>
      <c r="F18" s="23"/>
      <c r="J18" s="6"/>
    </row>
    <row r="19" spans="1:11" ht="15" customHeight="1">
      <c r="A19" s="51">
        <v>109.79</v>
      </c>
      <c r="B19" s="62"/>
      <c r="C19" s="62"/>
      <c r="D19" s="71"/>
      <c r="E19" s="71"/>
      <c r="F19" s="23"/>
      <c r="J19" s="6"/>
    </row>
    <row r="20" spans="1:11" ht="15" customHeight="1">
      <c r="A20" s="51">
        <v>5.98</v>
      </c>
      <c r="B20" s="62"/>
      <c r="C20" s="62"/>
      <c r="D20" s="71"/>
      <c r="E20" s="71"/>
      <c r="F20" s="12"/>
      <c r="J20" s="11"/>
    </row>
    <row r="21" spans="1:11" ht="15" customHeight="1">
      <c r="A21" s="104">
        <f>SUM(A16:A20)</f>
        <v>1537.3700000000001</v>
      </c>
      <c r="B21" s="71" t="s">
        <v>102</v>
      </c>
      <c r="C21" s="62"/>
      <c r="D21" s="71"/>
      <c r="E21" s="71"/>
      <c r="F21" s="24"/>
      <c r="J21" s="11"/>
    </row>
    <row r="22" spans="1:11" ht="15" customHeight="1">
      <c r="A22" s="128">
        <v>130756.64</v>
      </c>
      <c r="B22" s="71" t="s">
        <v>103</v>
      </c>
      <c r="C22" s="62"/>
      <c r="D22" s="71"/>
      <c r="E22" s="71"/>
      <c r="J22" s="18"/>
      <c r="K22" s="61"/>
    </row>
    <row r="23" spans="1:11" ht="9.9499999999999993" customHeight="1">
      <c r="A23" s="73"/>
      <c r="B23" s="62"/>
      <c r="C23" s="62"/>
      <c r="D23" s="71"/>
      <c r="E23" s="71"/>
      <c r="J23" s="18"/>
      <c r="K23" s="61"/>
    </row>
    <row r="24" spans="1:11" s="67" customFormat="1" ht="20.100000000000001" customHeight="1">
      <c r="A24" s="122" t="s">
        <v>79</v>
      </c>
      <c r="B24" s="122" t="s">
        <v>80</v>
      </c>
      <c r="C24" s="72"/>
      <c r="D24" s="129" t="s">
        <v>81</v>
      </c>
      <c r="E24" s="130"/>
      <c r="F24" s="65"/>
      <c r="J24" s="131"/>
      <c r="K24" s="65"/>
    </row>
    <row r="25" spans="1:11" ht="20.100000000000001" customHeight="1">
      <c r="A25" s="107" t="s">
        <v>82</v>
      </c>
      <c r="B25" s="107" t="s">
        <v>35</v>
      </c>
      <c r="C25" s="72"/>
      <c r="D25" s="128" t="s">
        <v>35</v>
      </c>
      <c r="E25" s="62"/>
      <c r="F25" s="61"/>
      <c r="J25" s="19"/>
      <c r="K25" s="65"/>
    </row>
    <row r="26" spans="1:11">
      <c r="A26" s="110">
        <v>107</v>
      </c>
      <c r="B26" s="110">
        <v>107</v>
      </c>
      <c r="C26" s="76"/>
      <c r="D26" s="119">
        <v>107</v>
      </c>
      <c r="E26" s="62"/>
      <c r="F26" s="61"/>
      <c r="K26" s="61"/>
    </row>
    <row r="27" spans="1:11">
      <c r="A27" s="110">
        <v>126</v>
      </c>
      <c r="B27" s="110">
        <v>126</v>
      </c>
      <c r="C27" s="76"/>
      <c r="D27" s="119">
        <v>126</v>
      </c>
      <c r="E27" s="62"/>
      <c r="F27" s="61"/>
    </row>
    <row r="28" spans="1:11">
      <c r="A28" s="110">
        <v>680.75</v>
      </c>
      <c r="B28" s="110">
        <v>680.75</v>
      </c>
      <c r="C28" s="76"/>
      <c r="D28" s="120">
        <v>680.75</v>
      </c>
      <c r="E28" s="62"/>
      <c r="F28" s="61"/>
    </row>
    <row r="29" spans="1:11">
      <c r="A29" s="111">
        <f>SUM(A26:A28)</f>
        <v>913.75</v>
      </c>
      <c r="B29" s="111">
        <f>SUM(B26:B28)</f>
        <v>913.75</v>
      </c>
      <c r="C29" s="78"/>
      <c r="D29" s="112">
        <f>SUM(D26:D28)</f>
        <v>913.75</v>
      </c>
      <c r="E29" s="62"/>
      <c r="F29" s="61"/>
    </row>
    <row r="30" spans="1:11">
      <c r="A30" s="110">
        <v>3646.5</v>
      </c>
      <c r="B30" s="110">
        <v>3646.5</v>
      </c>
      <c r="C30" s="76"/>
      <c r="D30" s="62"/>
      <c r="E30" s="62"/>
      <c r="F30" s="61"/>
    </row>
    <row r="31" spans="1:11">
      <c r="A31" s="111">
        <f>SUM(A29:A30)</f>
        <v>4560.25</v>
      </c>
      <c r="B31" s="118">
        <f>SUM(B29:B30)</f>
        <v>4560.25</v>
      </c>
      <c r="C31" s="78"/>
      <c r="D31" s="62"/>
      <c r="E31" s="62"/>
      <c r="F31" s="61"/>
    </row>
    <row r="32" spans="1:11">
      <c r="A32" s="51" t="s">
        <v>84</v>
      </c>
      <c r="B32" s="62"/>
      <c r="C32" s="62"/>
      <c r="D32" s="62"/>
      <c r="E32" s="62"/>
      <c r="F32" s="61"/>
    </row>
    <row r="33" spans="1:6">
      <c r="A33" s="132" t="s">
        <v>101</v>
      </c>
      <c r="B33" s="62"/>
      <c r="C33" s="62"/>
      <c r="D33" s="62"/>
      <c r="E33" s="62"/>
      <c r="F33" s="61"/>
    </row>
    <row r="34" spans="1:6" ht="9.9499999999999993" customHeight="1">
      <c r="A34" s="121"/>
      <c r="B34" s="62"/>
      <c r="C34" s="62"/>
      <c r="D34" s="62"/>
      <c r="E34" s="62"/>
      <c r="F34" s="61"/>
    </row>
    <row r="35" spans="1:6" ht="15" customHeight="1">
      <c r="A35" s="123" t="s">
        <v>83</v>
      </c>
      <c r="B35" s="122" t="s">
        <v>83</v>
      </c>
      <c r="C35" s="72"/>
      <c r="D35" s="62"/>
      <c r="E35" s="62"/>
      <c r="F35" s="61"/>
    </row>
    <row r="36" spans="1:6" ht="15" customHeight="1">
      <c r="A36" s="90">
        <v>129219.27</v>
      </c>
      <c r="B36" s="51">
        <v>129219.27</v>
      </c>
      <c r="C36" s="71"/>
      <c r="D36" s="62"/>
      <c r="E36" s="62"/>
      <c r="F36" s="61"/>
    </row>
    <row r="37" spans="1:6" ht="15" customHeight="1">
      <c r="A37" s="124">
        <v>4560.25</v>
      </c>
      <c r="B37" s="51">
        <v>4560.25</v>
      </c>
      <c r="C37" s="71"/>
      <c r="D37" s="62"/>
      <c r="E37" s="62"/>
      <c r="F37" s="61"/>
    </row>
    <row r="38" spans="1:6" ht="15" customHeight="1">
      <c r="A38" s="92">
        <v>124659.02</v>
      </c>
      <c r="B38" s="104">
        <v>124659.02</v>
      </c>
      <c r="C38" s="72"/>
      <c r="D38" s="62"/>
      <c r="E38" s="62"/>
      <c r="F38" s="61"/>
    </row>
    <row r="39" spans="1:6" ht="15" customHeight="1">
      <c r="A39" s="72"/>
      <c r="B39" s="110">
        <v>85000</v>
      </c>
      <c r="C39" s="62"/>
      <c r="D39" s="62"/>
      <c r="E39" s="62"/>
      <c r="F39" s="61"/>
    </row>
    <row r="40" spans="1:6" ht="15" customHeight="1">
      <c r="A40" s="72"/>
      <c r="B40" s="107">
        <f>SUM(B38:B39)</f>
        <v>209659.02000000002</v>
      </c>
      <c r="C40" s="62"/>
      <c r="D40" s="62"/>
      <c r="E40" s="62"/>
      <c r="F40" s="61"/>
    </row>
    <row r="41" spans="1:6" ht="15" customHeight="1">
      <c r="A41" s="72"/>
      <c r="B41" s="89"/>
      <c r="C41" s="62"/>
      <c r="D41" s="62"/>
      <c r="E41" s="62"/>
      <c r="F41" s="61"/>
    </row>
    <row r="42" spans="1:6" ht="15" customHeight="1">
      <c r="A42" s="72"/>
      <c r="B42" s="89"/>
      <c r="C42" s="62"/>
      <c r="D42" s="62"/>
      <c r="E42" s="62"/>
      <c r="F42" s="61"/>
    </row>
    <row r="43" spans="1:6" ht="15" customHeight="1">
      <c r="A43" s="72"/>
      <c r="B43" s="89"/>
      <c r="C43" s="62"/>
      <c r="D43" s="62"/>
      <c r="E43" s="62"/>
      <c r="F43" s="61"/>
    </row>
    <row r="44" spans="1:6" ht="15" customHeight="1">
      <c r="A44" s="72"/>
      <c r="B44" s="89"/>
      <c r="C44" s="62"/>
      <c r="D44" s="62"/>
      <c r="E44" s="62"/>
      <c r="F44" s="61"/>
    </row>
    <row r="45" spans="1:6" ht="15" customHeight="1">
      <c r="A45" s="72"/>
      <c r="B45" s="89"/>
      <c r="C45" s="62"/>
      <c r="D45" s="62"/>
      <c r="E45" s="62"/>
      <c r="F45" s="61"/>
    </row>
    <row r="46" spans="1:6" ht="15" customHeight="1">
      <c r="A46" s="72"/>
      <c r="B46" s="89"/>
      <c r="C46" s="62"/>
      <c r="D46" s="62"/>
      <c r="E46" s="62"/>
      <c r="F46" s="61"/>
    </row>
    <row r="47" spans="1:6" ht="15" customHeight="1">
      <c r="A47" s="72"/>
      <c r="B47" s="89"/>
      <c r="C47" s="62"/>
      <c r="D47" s="62"/>
      <c r="E47" s="62"/>
      <c r="F47" s="61"/>
    </row>
    <row r="48" spans="1:6" ht="15" customHeight="1">
      <c r="A48" s="72"/>
      <c r="B48" s="89"/>
      <c r="C48" s="62"/>
      <c r="D48" s="62"/>
      <c r="E48" s="62"/>
      <c r="F48" s="61"/>
    </row>
    <row r="49" spans="1:6" ht="15" customHeight="1">
      <c r="A49" s="72"/>
      <c r="B49" s="89"/>
      <c r="C49" s="62"/>
      <c r="D49" s="62"/>
      <c r="E49" s="62"/>
      <c r="F49" s="61"/>
    </row>
    <row r="50" spans="1:6" ht="15" customHeight="1">
      <c r="A50" s="72"/>
      <c r="B50" s="89"/>
      <c r="C50" s="62"/>
      <c r="D50" s="62"/>
      <c r="E50" s="62"/>
      <c r="F50" s="61"/>
    </row>
    <row r="51" spans="1:6" ht="15" customHeight="1">
      <c r="A51" s="72"/>
      <c r="B51" s="89"/>
      <c r="C51" s="62"/>
      <c r="D51" s="62"/>
      <c r="E51" s="62"/>
      <c r="F51" s="61"/>
    </row>
    <row r="52" spans="1:6" ht="15" customHeight="1">
      <c r="A52" s="72"/>
      <c r="B52" s="89"/>
      <c r="C52" s="62"/>
      <c r="D52" s="62"/>
      <c r="E52" s="62"/>
      <c r="F52" s="61"/>
    </row>
    <row r="53" spans="1:6" ht="15" customHeight="1">
      <c r="A53" s="72"/>
      <c r="B53" s="89"/>
      <c r="C53" s="62"/>
      <c r="D53" s="62"/>
      <c r="E53" s="62"/>
      <c r="F53" s="61"/>
    </row>
    <row r="54" spans="1:6" ht="15" customHeight="1">
      <c r="A54" s="72"/>
      <c r="B54" s="89"/>
      <c r="C54" s="62"/>
      <c r="D54" s="62"/>
      <c r="E54" s="62"/>
      <c r="F54" s="61"/>
    </row>
    <row r="55" spans="1:6" ht="15" customHeight="1">
      <c r="A55" s="72"/>
      <c r="B55" s="89"/>
      <c r="C55" s="62"/>
      <c r="D55" s="62"/>
      <c r="E55" s="62"/>
      <c r="F55" s="61"/>
    </row>
    <row r="56" spans="1:6" ht="15" customHeight="1">
      <c r="A56" s="25" t="s">
        <v>104</v>
      </c>
      <c r="B56" s="89"/>
      <c r="C56" s="62"/>
      <c r="D56" s="62"/>
      <c r="E56" s="62"/>
      <c r="F56" s="61"/>
    </row>
    <row r="57" spans="1:6" ht="15" customHeight="1">
      <c r="A57" s="72"/>
      <c r="B57" s="89"/>
      <c r="C57" s="62"/>
      <c r="D57" s="62"/>
      <c r="E57" s="62"/>
      <c r="F57" s="61"/>
    </row>
    <row r="58" spans="1:6" ht="9.9499999999999993" customHeight="1">
      <c r="A58" s="72"/>
      <c r="B58" s="62"/>
      <c r="C58" s="62"/>
      <c r="D58" s="62"/>
      <c r="E58" s="62"/>
      <c r="F58" s="61"/>
    </row>
    <row r="59" spans="1:6" ht="20.100000000000001" customHeight="1">
      <c r="A59" s="136"/>
      <c r="B59" s="133" t="s">
        <v>86</v>
      </c>
      <c r="C59" s="134"/>
      <c r="D59" s="135" t="s">
        <v>81</v>
      </c>
      <c r="E59" s="62"/>
      <c r="F59" s="61"/>
    </row>
    <row r="60" spans="1:6" ht="15" customHeight="1">
      <c r="A60" s="83" t="s">
        <v>52</v>
      </c>
      <c r="B60" s="87">
        <v>385.31</v>
      </c>
      <c r="C60" s="87"/>
      <c r="D60" s="91">
        <v>385.31</v>
      </c>
      <c r="E60" s="62"/>
      <c r="F60" s="61"/>
    </row>
    <row r="61" spans="1:6" ht="15" customHeight="1">
      <c r="A61" s="83" t="s">
        <v>85</v>
      </c>
      <c r="B61" s="84">
        <v>258.5</v>
      </c>
      <c r="C61" s="84"/>
      <c r="D61" s="85">
        <v>258.5</v>
      </c>
      <c r="E61" s="62"/>
      <c r="F61" s="61"/>
    </row>
    <row r="62" spans="1:6" ht="15" customHeight="1">
      <c r="A62" s="83"/>
      <c r="B62" s="84"/>
      <c r="C62" s="84"/>
      <c r="D62" s="86">
        <f>SUM(D60:D61)</f>
        <v>643.80999999999995</v>
      </c>
      <c r="E62" s="62"/>
      <c r="F62" s="61"/>
    </row>
    <row r="63" spans="1:6" ht="15" customHeight="1">
      <c r="A63" s="83" t="s">
        <v>100</v>
      </c>
      <c r="B63" s="84">
        <v>1850</v>
      </c>
      <c r="C63" s="84"/>
      <c r="D63" s="85">
        <v>1850</v>
      </c>
      <c r="E63" s="62"/>
      <c r="F63" s="61"/>
    </row>
    <row r="64" spans="1:6" ht="15" customHeight="1">
      <c r="A64" s="83" t="s">
        <v>87</v>
      </c>
      <c r="B64" s="87"/>
      <c r="C64" s="87"/>
      <c r="D64" s="85">
        <v>6400</v>
      </c>
      <c r="E64" s="62"/>
      <c r="F64" s="61"/>
    </row>
    <row r="65" spans="1:6" ht="15" customHeight="1">
      <c r="A65" s="88"/>
      <c r="B65" s="89">
        <f>SUM(B60:B63)</f>
        <v>2493.81</v>
      </c>
      <c r="C65" s="89"/>
      <c r="D65" s="86">
        <f>SUM(D62:D64)</f>
        <v>8893.81</v>
      </c>
      <c r="E65" s="62"/>
      <c r="F65" s="61"/>
    </row>
    <row r="66" spans="1:6" ht="15" customHeight="1">
      <c r="A66" s="90"/>
      <c r="B66" s="87">
        <v>913.75</v>
      </c>
      <c r="C66" s="87"/>
      <c r="D66" s="91">
        <v>913.75</v>
      </c>
      <c r="E66" s="62"/>
      <c r="F66" s="61"/>
    </row>
    <row r="67" spans="1:6" ht="15" customHeight="1">
      <c r="A67" s="92"/>
      <c r="B67" s="93">
        <f>SUM(B65:B66)</f>
        <v>3407.56</v>
      </c>
      <c r="C67" s="93"/>
      <c r="D67" s="94">
        <f>SUM(D65:D66)</f>
        <v>9807.56</v>
      </c>
      <c r="E67" s="62"/>
      <c r="F67" s="61"/>
    </row>
    <row r="68" spans="1:6" ht="15" customHeight="1">
      <c r="A68" s="89"/>
      <c r="B68" s="89"/>
      <c r="C68" s="89"/>
      <c r="D68" s="125"/>
      <c r="E68" s="62"/>
      <c r="F68" s="61"/>
    </row>
    <row r="69" spans="1:6" ht="20.100000000000001" customHeight="1">
      <c r="A69" s="72" t="s">
        <v>55</v>
      </c>
      <c r="B69" s="72" t="s">
        <v>83</v>
      </c>
      <c r="C69" s="62"/>
      <c r="D69" s="96" t="s">
        <v>88</v>
      </c>
      <c r="E69" s="102"/>
      <c r="F69" s="61"/>
    </row>
    <row r="70" spans="1:6" ht="15" customHeight="1">
      <c r="A70" s="76">
        <v>155565.79999999999</v>
      </c>
      <c r="B70" s="72">
        <v>124659.02</v>
      </c>
      <c r="C70" s="77" t="s">
        <v>94</v>
      </c>
      <c r="D70" s="97">
        <v>155565.79999999999</v>
      </c>
      <c r="E70" s="98" t="s">
        <v>92</v>
      </c>
      <c r="F70" s="61"/>
    </row>
    <row r="71" spans="1:6" ht="15" customHeight="1">
      <c r="A71" s="71">
        <v>3407.56</v>
      </c>
      <c r="B71" s="76">
        <v>85000</v>
      </c>
      <c r="C71" s="3" t="s">
        <v>95</v>
      </c>
      <c r="D71" s="99">
        <v>9807.56</v>
      </c>
      <c r="E71" s="100" t="s">
        <v>93</v>
      </c>
      <c r="F71" s="61"/>
    </row>
    <row r="72" spans="1:6" ht="15" customHeight="1">
      <c r="A72" s="72">
        <v>152158.24</v>
      </c>
      <c r="B72" s="72">
        <f>SUM(B70:B71)</f>
        <v>209659.02000000002</v>
      </c>
      <c r="C72" s="3" t="s">
        <v>96</v>
      </c>
      <c r="D72" s="96">
        <v>145758.24</v>
      </c>
      <c r="E72" s="100"/>
      <c r="F72" s="61"/>
    </row>
    <row r="73" spans="1:6" ht="15" customHeight="1">
      <c r="A73" s="62"/>
      <c r="B73" s="71">
        <v>52414.76</v>
      </c>
      <c r="C73" s="79" t="s">
        <v>89</v>
      </c>
      <c r="D73" s="99">
        <v>31113.16</v>
      </c>
      <c r="E73" s="101" t="s">
        <v>99</v>
      </c>
      <c r="F73" s="61"/>
    </row>
    <row r="74" spans="1:6" ht="15" customHeight="1">
      <c r="A74" s="62"/>
      <c r="B74" s="71">
        <v>157244.26999999999</v>
      </c>
      <c r="C74" s="79" t="s">
        <v>90</v>
      </c>
      <c r="D74" s="99">
        <v>1961.51</v>
      </c>
      <c r="E74" s="101" t="s">
        <v>97</v>
      </c>
      <c r="F74" s="61"/>
    </row>
    <row r="75" spans="1:6" ht="20.100000000000001" customHeight="1">
      <c r="A75" s="62"/>
      <c r="B75" s="72">
        <v>31448.85</v>
      </c>
      <c r="C75" s="80" t="s">
        <v>91</v>
      </c>
      <c r="D75" s="96">
        <v>29151.65</v>
      </c>
      <c r="E75" s="101" t="s">
        <v>98</v>
      </c>
      <c r="F75" s="61"/>
    </row>
    <row r="76" spans="1:6">
      <c r="A76" s="62"/>
      <c r="B76" s="62"/>
      <c r="C76" s="62"/>
      <c r="D76" s="62"/>
      <c r="E76" s="95"/>
      <c r="F76" s="61"/>
    </row>
    <row r="77" spans="1:6">
      <c r="A77" s="62"/>
      <c r="B77" s="76"/>
      <c r="C77" s="62"/>
      <c r="D77" s="62"/>
      <c r="E77" s="95"/>
      <c r="F77" s="61"/>
    </row>
    <row r="78" spans="1:6">
      <c r="A78" s="62"/>
      <c r="B78" s="62"/>
      <c r="C78" s="62"/>
      <c r="D78" s="62"/>
      <c r="E78" s="95"/>
      <c r="F78" s="61"/>
    </row>
    <row r="79" spans="1:6">
      <c r="A79" s="62"/>
      <c r="B79" s="62"/>
      <c r="C79" s="62"/>
      <c r="D79" s="62"/>
      <c r="E79" s="95"/>
      <c r="F79" s="61"/>
    </row>
    <row r="80" spans="1:6">
      <c r="A80" s="61"/>
      <c r="D80" s="61"/>
      <c r="E80" s="81"/>
      <c r="F80" s="61"/>
    </row>
    <row r="81" spans="1:6">
      <c r="A81" s="61"/>
      <c r="D81" s="61"/>
      <c r="E81" s="81"/>
      <c r="F81" s="61"/>
    </row>
    <row r="82" spans="1:6">
      <c r="A82" s="61"/>
      <c r="B82" s="71"/>
      <c r="C82" s="79"/>
      <c r="D82" s="61"/>
      <c r="E82" s="81"/>
      <c r="F82" s="61"/>
    </row>
    <row r="83" spans="1:6">
      <c r="A83" s="61"/>
      <c r="B83" s="71"/>
      <c r="C83" s="79"/>
      <c r="D83" s="61"/>
      <c r="E83" s="81"/>
      <c r="F83" s="61"/>
    </row>
    <row r="84" spans="1:6">
      <c r="A84" s="61"/>
      <c r="B84" s="71"/>
      <c r="C84" s="79"/>
      <c r="D84" s="61"/>
      <c r="E84" s="61"/>
      <c r="F84" s="61"/>
    </row>
    <row r="85" spans="1:6">
      <c r="A85" s="61"/>
      <c r="B85" s="71"/>
      <c r="C85" s="79"/>
      <c r="D85" s="61"/>
      <c r="E85" s="61"/>
      <c r="F85" s="61"/>
    </row>
    <row r="86" spans="1:6">
      <c r="A86" s="61"/>
      <c r="B86" s="61"/>
      <c r="C86" s="61"/>
      <c r="D86" s="61"/>
      <c r="E86" s="61"/>
      <c r="F86" s="61"/>
    </row>
    <row r="87" spans="1:6">
      <c r="A87" s="61"/>
      <c r="B87" s="61"/>
      <c r="C87" s="61"/>
      <c r="D87" s="61"/>
      <c r="E87" s="61"/>
      <c r="F87" s="61"/>
    </row>
    <row r="88" spans="1:6">
      <c r="A88" s="61"/>
      <c r="B88" s="61"/>
      <c r="C88" s="61"/>
      <c r="D88" s="61"/>
      <c r="E88" s="61"/>
      <c r="F88" s="61"/>
    </row>
    <row r="89" spans="1:6">
      <c r="A89" s="61"/>
      <c r="B89" s="61"/>
      <c r="C89" s="61"/>
      <c r="D89" s="61"/>
      <c r="E89" s="61"/>
      <c r="F89" s="61"/>
    </row>
    <row r="90" spans="1:6">
      <c r="A90" s="61"/>
      <c r="B90" s="61"/>
      <c r="C90" s="61"/>
      <c r="D90" s="61"/>
      <c r="E90" s="61"/>
      <c r="F90" s="61"/>
    </row>
    <row r="91" spans="1:6">
      <c r="A91" s="61"/>
      <c r="B91" s="61"/>
      <c r="C91" s="61"/>
      <c r="D91" s="61"/>
      <c r="E91" s="61"/>
      <c r="F91" s="61"/>
    </row>
    <row r="92" spans="1:6">
      <c r="A92" s="61"/>
      <c r="B92" s="61"/>
      <c r="C92" s="61"/>
      <c r="D92" s="61"/>
      <c r="E92" s="61"/>
      <c r="F92" s="61"/>
    </row>
    <row r="93" spans="1:6">
      <c r="A93" s="61"/>
      <c r="B93" s="61"/>
      <c r="C93" s="61"/>
      <c r="D93" s="61"/>
      <c r="E93" s="61"/>
      <c r="F93" s="61"/>
    </row>
    <row r="94" spans="1:6">
      <c r="A94" s="61"/>
      <c r="B94" s="61"/>
      <c r="C94" s="61"/>
      <c r="D94" s="61"/>
      <c r="E94" s="61"/>
      <c r="F94" s="61"/>
    </row>
    <row r="95" spans="1:6">
      <c r="A95" s="61"/>
      <c r="B95" s="61"/>
      <c r="C95" s="61"/>
      <c r="D95" s="61"/>
      <c r="E95" s="61"/>
      <c r="F95" s="61"/>
    </row>
    <row r="96" spans="1:6">
      <c r="A96" s="61"/>
      <c r="B96" s="61"/>
      <c r="C96" s="61"/>
      <c r="D96" s="61"/>
      <c r="E96" s="61"/>
      <c r="F96" s="61"/>
    </row>
    <row r="97" spans="1:6">
      <c r="A97" s="61"/>
      <c r="B97" s="61"/>
      <c r="C97" s="61"/>
      <c r="D97" s="61"/>
      <c r="E97" s="61"/>
      <c r="F97" s="61"/>
    </row>
    <row r="98" spans="1:6">
      <c r="A98" s="61"/>
      <c r="B98" s="61"/>
      <c r="C98" s="61"/>
      <c r="D98" s="61"/>
      <c r="E98" s="61"/>
      <c r="F98" s="61"/>
    </row>
    <row r="99" spans="1:6">
      <c r="A99" s="61"/>
      <c r="B99" s="61"/>
      <c r="C99" s="61"/>
      <c r="D99" s="61"/>
      <c r="E99" s="61"/>
      <c r="F99" s="61"/>
    </row>
  </sheetData>
  <pageMargins left="0.73" right="0.25" top="0.23" bottom="0.56000000000000005" header="0.17" footer="0.56000000000000005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Succession </vt:lpstr>
      <vt:lpstr>Liquidation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2018-04-04T14:42:18Z</cp:lastPrinted>
  <dcterms:created xsi:type="dcterms:W3CDTF">2018-04-02T09:36:15Z</dcterms:created>
  <dcterms:modified xsi:type="dcterms:W3CDTF">2018-04-04T14:44:23Z</dcterms:modified>
</cp:coreProperties>
</file>