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740" activeTab="1"/>
  </bookViews>
  <sheets>
    <sheet name="1995 à 2000" sheetId="1" r:id="rId1"/>
    <sheet name="2001 à 2017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N19" i="2"/>
  <c r="N18"/>
  <c r="N17"/>
  <c r="N16"/>
  <c r="N15"/>
  <c r="N14"/>
  <c r="N13"/>
  <c r="N12"/>
  <c r="N11"/>
  <c r="N10"/>
  <c r="N9"/>
  <c r="N8"/>
  <c r="N7"/>
  <c r="N6"/>
  <c r="N5"/>
  <c r="K11" i="1"/>
  <c r="K10"/>
  <c r="K9"/>
  <c r="K7"/>
  <c r="K6"/>
</calcChain>
</file>

<file path=xl/sharedStrings.xml><?xml version="1.0" encoding="utf-8"?>
<sst xmlns="http://schemas.openxmlformats.org/spreadsheetml/2006/main" count="60" uniqueCount="24">
  <si>
    <t>EDF</t>
  </si>
  <si>
    <t>EAU</t>
  </si>
  <si>
    <t>AGD</t>
  </si>
  <si>
    <t xml:space="preserve">TOTAL </t>
  </si>
  <si>
    <t xml:space="preserve">  Année </t>
  </si>
  <si>
    <t>France</t>
  </si>
  <si>
    <t>Telecom</t>
  </si>
  <si>
    <t>Budget</t>
  </si>
  <si>
    <t>TH / TV</t>
  </si>
  <si>
    <t>TF / OM</t>
  </si>
  <si>
    <t xml:space="preserve">Fioul </t>
  </si>
  <si>
    <t xml:space="preserve">Affouage </t>
  </si>
  <si>
    <t>Ramonage</t>
  </si>
  <si>
    <t xml:space="preserve">Assurance  </t>
  </si>
  <si>
    <t xml:space="preserve">Habitation </t>
  </si>
  <si>
    <t>Voiture</t>
  </si>
  <si>
    <t>Tableau des charges</t>
  </si>
  <si>
    <t>?</t>
  </si>
  <si>
    <t>Assainisst</t>
  </si>
  <si>
    <t>pas ramonage</t>
  </si>
  <si>
    <t>pas affouage</t>
  </si>
  <si>
    <t>mobile</t>
  </si>
  <si>
    <t>Tele2</t>
  </si>
  <si>
    <t>ok</t>
  </si>
</sst>
</file>

<file path=xl/styles.xml><?xml version="1.0" encoding="utf-8"?>
<styleSheet xmlns="http://schemas.openxmlformats.org/spreadsheetml/2006/main">
  <numFmts count="2">
    <numFmt numFmtId="164" formatCode="#,##0.00\ &quot;€&quot;"/>
    <numFmt numFmtId="165" formatCode="#,##0.00\ _€"/>
  </numFmts>
  <fonts count="10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Border="1"/>
    <xf numFmtId="0" fontId="2" fillId="2" borderId="0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7" xfId="0" applyFont="1" applyBorder="1"/>
    <xf numFmtId="0" fontId="7" fillId="0" borderId="10" xfId="0" applyFont="1" applyBorder="1"/>
    <xf numFmtId="2" fontId="7" fillId="0" borderId="10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4" fontId="6" fillId="2" borderId="5" xfId="0" applyNumberFormat="1" applyFont="1" applyFill="1" applyBorder="1" applyAlignment="1">
      <alignment horizontal="center"/>
    </xf>
    <xf numFmtId="4" fontId="6" fillId="0" borderId="5" xfId="0" applyNumberFormat="1" applyFont="1" applyBorder="1" applyAlignment="1">
      <alignment horizontal="center"/>
    </xf>
    <xf numFmtId="4" fontId="6" fillId="0" borderId="8" xfId="0" applyNumberFormat="1" applyFont="1" applyBorder="1"/>
    <xf numFmtId="4" fontId="7" fillId="0" borderId="11" xfId="0" applyNumberFormat="1" applyFont="1" applyBorder="1" applyAlignment="1">
      <alignment horizontal="center"/>
    </xf>
    <xf numFmtId="4" fontId="7" fillId="0" borderId="0" xfId="0" applyNumberFormat="1" applyFont="1" applyBorder="1" applyAlignment="1">
      <alignment horizontal="center"/>
    </xf>
    <xf numFmtId="4" fontId="7" fillId="2" borderId="11" xfId="0" applyNumberFormat="1" applyFont="1" applyFill="1" applyBorder="1" applyAlignment="1">
      <alignment horizontal="center"/>
    </xf>
    <xf numFmtId="4" fontId="7" fillId="2" borderId="0" xfId="0" applyNumberFormat="1" applyFont="1" applyFill="1" applyBorder="1" applyAlignment="1">
      <alignment horizontal="center"/>
    </xf>
    <xf numFmtId="165" fontId="7" fillId="2" borderId="11" xfId="0" applyNumberFormat="1" applyFont="1" applyFill="1" applyBorder="1" applyAlignment="1">
      <alignment horizontal="center"/>
    </xf>
    <xf numFmtId="165" fontId="7" fillId="2" borderId="0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164" fontId="2" fillId="2" borderId="11" xfId="0" applyNumberFormat="1" applyFont="1" applyFill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2" borderId="0" xfId="0" applyFont="1" applyFill="1" applyBorder="1"/>
    <xf numFmtId="164" fontId="2" fillId="0" borderId="0" xfId="0" applyNumberFormat="1" applyFont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0" fontId="2" fillId="2" borderId="10" xfId="0" applyFont="1" applyFill="1" applyBorder="1"/>
    <xf numFmtId="0" fontId="2" fillId="0" borderId="0" xfId="0" applyFont="1" applyBorder="1"/>
    <xf numFmtId="0" fontId="2" fillId="2" borderId="7" xfId="0" applyFont="1" applyFill="1" applyBorder="1"/>
    <xf numFmtId="0" fontId="2" fillId="2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2" borderId="11" xfId="0" applyFont="1" applyFill="1" applyBorder="1"/>
    <xf numFmtId="0" fontId="6" fillId="0" borderId="5" xfId="0" applyFont="1" applyBorder="1"/>
    <xf numFmtId="0" fontId="6" fillId="2" borderId="8" xfId="0" applyFont="1" applyFill="1" applyBorder="1"/>
    <xf numFmtId="164" fontId="2" fillId="2" borderId="10" xfId="0" applyNumberFormat="1" applyFont="1" applyFill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164" fontId="6" fillId="2" borderId="5" xfId="0" applyNumberFormat="1" applyFont="1" applyFill="1" applyBorder="1"/>
    <xf numFmtId="164" fontId="6" fillId="0" borderId="5" xfId="0" applyNumberFormat="1" applyFont="1" applyBorder="1"/>
    <xf numFmtId="0" fontId="0" fillId="0" borderId="0" xfId="0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2"/>
  <sheetViews>
    <sheetView workbookViewId="0">
      <selection activeCell="J11" sqref="J11"/>
    </sheetView>
  </sheetViews>
  <sheetFormatPr baseColWidth="10" defaultRowHeight="15"/>
  <cols>
    <col min="1" max="1" width="7.42578125" customWidth="1"/>
    <col min="2" max="2" width="12.7109375" customWidth="1"/>
    <col min="3" max="3" width="11.140625" customWidth="1"/>
    <col min="4" max="4" width="11" customWidth="1"/>
    <col min="5" max="6" width="10" customWidth="1"/>
    <col min="7" max="7" width="10.5703125" customWidth="1"/>
    <col min="8" max="8" width="9.42578125" customWidth="1"/>
    <col min="9" max="9" width="11.7109375" customWidth="1"/>
    <col min="10" max="10" width="10.5703125" customWidth="1"/>
  </cols>
  <sheetData>
    <row r="2" spans="1:11" ht="15.75">
      <c r="A2" s="7" t="s">
        <v>16</v>
      </c>
      <c r="B2" s="7"/>
    </row>
    <row r="3" spans="1:11" ht="15.7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0" t="s">
        <v>4</v>
      </c>
      <c r="B4" s="8" t="s">
        <v>5</v>
      </c>
      <c r="C4" s="5" t="s">
        <v>0</v>
      </c>
      <c r="D4" s="8" t="s">
        <v>1</v>
      </c>
      <c r="E4" s="8" t="s">
        <v>8</v>
      </c>
      <c r="F4" s="5" t="s">
        <v>10</v>
      </c>
      <c r="G4" s="8" t="s">
        <v>11</v>
      </c>
      <c r="H4" s="5" t="s">
        <v>12</v>
      </c>
      <c r="I4" s="8" t="s">
        <v>13</v>
      </c>
      <c r="J4" s="8" t="s">
        <v>13</v>
      </c>
      <c r="K4" s="11" t="s">
        <v>3</v>
      </c>
    </row>
    <row r="5" spans="1:11" ht="15.75" thickBot="1">
      <c r="A5" s="3"/>
      <c r="B5" s="9" t="s">
        <v>6</v>
      </c>
      <c r="C5" s="4"/>
      <c r="D5" s="9"/>
      <c r="E5" s="9" t="s">
        <v>9</v>
      </c>
      <c r="F5" s="4"/>
      <c r="G5" s="9"/>
      <c r="H5" s="4"/>
      <c r="I5" s="9" t="s">
        <v>14</v>
      </c>
      <c r="J5" s="9" t="s">
        <v>15</v>
      </c>
      <c r="K5" s="12"/>
    </row>
    <row r="6" spans="1:11" ht="20.100000000000001" customHeight="1">
      <c r="A6" s="13">
        <v>1995</v>
      </c>
      <c r="B6" s="28">
        <v>1239.78</v>
      </c>
      <c r="C6" s="29">
        <v>898.24</v>
      </c>
      <c r="D6" s="28">
        <v>803.31</v>
      </c>
      <c r="E6" s="28">
        <v>1983</v>
      </c>
      <c r="F6" s="29">
        <v>3760</v>
      </c>
      <c r="G6" s="28">
        <v>1280</v>
      </c>
      <c r="H6" s="29">
        <v>80</v>
      </c>
      <c r="I6" s="28">
        <v>1428.66</v>
      </c>
      <c r="J6" s="28">
        <v>3191.38</v>
      </c>
      <c r="K6" s="21">
        <f>SUM(B6:J6)</f>
        <v>14664.369999999999</v>
      </c>
    </row>
    <row r="7" spans="1:11" ht="20.100000000000001" customHeight="1">
      <c r="A7" s="14">
        <v>1996</v>
      </c>
      <c r="B7" s="24">
        <v>1656.23</v>
      </c>
      <c r="C7" s="25">
        <v>1852.81</v>
      </c>
      <c r="D7" s="24">
        <v>1089.78</v>
      </c>
      <c r="E7" s="24">
        <v>2042</v>
      </c>
      <c r="F7" s="25">
        <v>4304</v>
      </c>
      <c r="G7" s="24">
        <v>1440</v>
      </c>
      <c r="H7" s="25">
        <v>115</v>
      </c>
      <c r="I7" s="24">
        <v>1491.59</v>
      </c>
      <c r="J7" s="24">
        <v>3129.5</v>
      </c>
      <c r="K7" s="22">
        <f>SUM(B7:J7)</f>
        <v>17120.91</v>
      </c>
    </row>
    <row r="8" spans="1:11" ht="20.100000000000001" customHeight="1">
      <c r="A8" s="13">
        <v>1997</v>
      </c>
      <c r="B8" s="26">
        <v>2334.09</v>
      </c>
      <c r="C8" s="27">
        <v>1459.11</v>
      </c>
      <c r="D8" s="26">
        <v>1177.4000000000001</v>
      </c>
      <c r="E8" s="26">
        <v>1991</v>
      </c>
      <c r="F8" s="27">
        <v>5855.3</v>
      </c>
      <c r="G8" s="26">
        <v>1800</v>
      </c>
      <c r="H8" s="27">
        <v>120</v>
      </c>
      <c r="I8" s="26">
        <v>1524.31</v>
      </c>
      <c r="J8" s="26">
        <v>3835.8</v>
      </c>
      <c r="K8" s="21">
        <v>17762.919999999998</v>
      </c>
    </row>
    <row r="9" spans="1:11" ht="20.100000000000001" customHeight="1">
      <c r="A9" s="14">
        <v>1998</v>
      </c>
      <c r="B9" s="24">
        <v>2733.19</v>
      </c>
      <c r="C9" s="25">
        <v>1628.99</v>
      </c>
      <c r="D9" s="24">
        <v>1262.8699999999999</v>
      </c>
      <c r="E9" s="24">
        <v>2011</v>
      </c>
      <c r="F9" s="25">
        <v>4331.7</v>
      </c>
      <c r="G9" s="24">
        <v>1440</v>
      </c>
      <c r="H9" s="25">
        <v>120</v>
      </c>
      <c r="I9" s="24">
        <v>1544.77</v>
      </c>
      <c r="J9" s="24">
        <v>2277.5100000000002</v>
      </c>
      <c r="K9" s="22">
        <f>SUM(B9:J9)</f>
        <v>17350.03</v>
      </c>
    </row>
    <row r="10" spans="1:11" ht="20.100000000000001" customHeight="1">
      <c r="A10" s="13">
        <v>1999</v>
      </c>
      <c r="B10" s="26">
        <v>2125.91</v>
      </c>
      <c r="C10" s="27">
        <v>1464.54</v>
      </c>
      <c r="D10" s="26">
        <v>1244.3399999999999</v>
      </c>
      <c r="E10" s="26">
        <v>2036</v>
      </c>
      <c r="F10" s="27">
        <v>4288.33</v>
      </c>
      <c r="G10" s="26">
        <v>1800</v>
      </c>
      <c r="H10" s="27">
        <v>130</v>
      </c>
      <c r="I10" s="26" t="s">
        <v>17</v>
      </c>
      <c r="J10" s="26">
        <v>2305.4499999999998</v>
      </c>
      <c r="K10" s="21">
        <f>SUM(B10:J10)</f>
        <v>15394.57</v>
      </c>
    </row>
    <row r="11" spans="1:11" ht="20.100000000000001" customHeight="1">
      <c r="A11" s="14">
        <v>2000</v>
      </c>
      <c r="B11" s="24">
        <v>2403.66</v>
      </c>
      <c r="C11" s="25">
        <v>1473.8</v>
      </c>
      <c r="D11" s="24">
        <v>1289.4100000000001</v>
      </c>
      <c r="E11" s="24">
        <v>1956</v>
      </c>
      <c r="F11" s="25">
        <v>6508.24</v>
      </c>
      <c r="G11" s="24">
        <v>1080</v>
      </c>
      <c r="H11" s="25">
        <v>130</v>
      </c>
      <c r="I11" s="24">
        <v>1356</v>
      </c>
      <c r="J11" s="24">
        <v>3386.03</v>
      </c>
      <c r="K11" s="22">
        <f>SUM(B11:J11)</f>
        <v>19583.14</v>
      </c>
    </row>
    <row r="12" spans="1:11" ht="20.100000000000001" customHeight="1" thickBot="1">
      <c r="A12" s="15"/>
      <c r="B12" s="16"/>
      <c r="C12" s="17"/>
      <c r="D12" s="18"/>
      <c r="E12" s="19"/>
      <c r="F12" s="20"/>
      <c r="G12" s="19"/>
      <c r="H12" s="20"/>
      <c r="I12" s="16"/>
      <c r="J12" s="16"/>
      <c r="K12" s="23"/>
    </row>
  </sheetData>
  <pageMargins left="0.38" right="0.56999999999999995" top="0.52" bottom="0.55000000000000004" header="0.41" footer="0.31496062992125984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P21"/>
  <sheetViews>
    <sheetView tabSelected="1" workbookViewId="0">
      <selection activeCell="B3" sqref="B3:M4"/>
    </sheetView>
  </sheetViews>
  <sheetFormatPr baseColWidth="10" defaultRowHeight="15"/>
  <cols>
    <col min="1" max="1" width="9" customWidth="1"/>
    <col min="2" max="2" width="9.28515625" customWidth="1"/>
    <col min="3" max="4" width="9.5703125" customWidth="1"/>
    <col min="5" max="5" width="8.42578125" customWidth="1"/>
    <col min="6" max="6" width="9" customWidth="1"/>
    <col min="7" max="7" width="8.140625" customWidth="1"/>
    <col min="8" max="8" width="9" customWidth="1"/>
    <col min="10" max="10" width="10.42578125" customWidth="1"/>
    <col min="11" max="11" width="10.85546875" customWidth="1"/>
    <col min="12" max="12" width="10" customWidth="1"/>
    <col min="13" max="13" width="9.85546875" customWidth="1"/>
  </cols>
  <sheetData>
    <row r="2" spans="1:15" ht="15.75" thickBot="1"/>
    <row r="3" spans="1:15">
      <c r="A3" s="30" t="s">
        <v>4</v>
      </c>
      <c r="B3" s="59" t="s">
        <v>5</v>
      </c>
      <c r="C3" s="59" t="s">
        <v>7</v>
      </c>
      <c r="D3" s="60" t="s">
        <v>22</v>
      </c>
      <c r="E3" s="59" t="s">
        <v>0</v>
      </c>
      <c r="F3" s="60" t="s">
        <v>1</v>
      </c>
      <c r="G3" s="59" t="s">
        <v>2</v>
      </c>
      <c r="H3" s="60" t="s">
        <v>8</v>
      </c>
      <c r="I3" s="59" t="s">
        <v>10</v>
      </c>
      <c r="J3" s="60" t="s">
        <v>11</v>
      </c>
      <c r="K3" s="59" t="s">
        <v>12</v>
      </c>
      <c r="L3" s="60" t="s">
        <v>13</v>
      </c>
      <c r="M3" s="59" t="s">
        <v>13</v>
      </c>
      <c r="N3" s="6" t="s">
        <v>3</v>
      </c>
    </row>
    <row r="4" spans="1:15" ht="15.75" thickBot="1">
      <c r="A4" s="31"/>
      <c r="B4" s="61" t="s">
        <v>6</v>
      </c>
      <c r="C4" s="61" t="s">
        <v>6</v>
      </c>
      <c r="D4" s="62" t="s">
        <v>21</v>
      </c>
      <c r="E4" s="61"/>
      <c r="F4" s="62"/>
      <c r="G4" s="63" t="s">
        <v>18</v>
      </c>
      <c r="H4" s="62" t="s">
        <v>9</v>
      </c>
      <c r="I4" s="61"/>
      <c r="J4" s="62"/>
      <c r="K4" s="61"/>
      <c r="L4" s="62" t="s">
        <v>14</v>
      </c>
      <c r="M4" s="61" t="s">
        <v>15</v>
      </c>
      <c r="N4" s="54"/>
    </row>
    <row r="5" spans="1:15" ht="20.100000000000001" customHeight="1">
      <c r="A5" s="32">
        <v>2001</v>
      </c>
      <c r="B5" s="35">
        <v>334.05</v>
      </c>
      <c r="C5" s="46"/>
      <c r="D5" s="2"/>
      <c r="E5" s="35">
        <v>233.44</v>
      </c>
      <c r="F5" s="41">
        <v>184.09</v>
      </c>
      <c r="G5" s="46"/>
      <c r="H5" s="41">
        <v>305.66000000000003</v>
      </c>
      <c r="I5" s="35">
        <v>745.48</v>
      </c>
      <c r="J5" s="41">
        <v>900</v>
      </c>
      <c r="K5" s="35">
        <v>19.82</v>
      </c>
      <c r="L5" s="41">
        <v>217.97</v>
      </c>
      <c r="M5" s="35">
        <v>326.58999999999997</v>
      </c>
      <c r="N5" s="55">
        <f t="shared" ref="N5:N15" si="0">SUM(B5:M5)</f>
        <v>3267.1000000000004</v>
      </c>
      <c r="O5" s="57" t="s">
        <v>23</v>
      </c>
    </row>
    <row r="6" spans="1:15" ht="20.100000000000001" customHeight="1">
      <c r="A6" s="33">
        <v>2002</v>
      </c>
      <c r="B6" s="36">
        <v>370.03</v>
      </c>
      <c r="C6" s="47"/>
      <c r="D6" s="38"/>
      <c r="E6" s="36">
        <v>161.96</v>
      </c>
      <c r="F6" s="40">
        <v>188.65</v>
      </c>
      <c r="G6" s="36"/>
      <c r="H6" s="40">
        <v>325</v>
      </c>
      <c r="I6" s="36">
        <v>720.2</v>
      </c>
      <c r="J6" s="40">
        <v>110</v>
      </c>
      <c r="K6" s="36">
        <v>22</v>
      </c>
      <c r="L6" s="40">
        <v>218.62</v>
      </c>
      <c r="M6" s="36">
        <v>331.22</v>
      </c>
      <c r="N6" s="56">
        <f t="shared" si="0"/>
        <v>2447.6800000000003</v>
      </c>
      <c r="O6" s="57" t="s">
        <v>23</v>
      </c>
    </row>
    <row r="7" spans="1:15" ht="20.100000000000001" customHeight="1">
      <c r="A7" s="32">
        <v>2003</v>
      </c>
      <c r="B7" s="35">
        <v>428.94</v>
      </c>
      <c r="C7" s="46"/>
      <c r="D7" s="2"/>
      <c r="E7" s="35">
        <v>206.65</v>
      </c>
      <c r="F7" s="41">
        <v>205.8</v>
      </c>
      <c r="G7" s="35"/>
      <c r="H7" s="41">
        <v>399</v>
      </c>
      <c r="I7" s="35">
        <v>604.79999999999995</v>
      </c>
      <c r="J7" s="41">
        <v>140</v>
      </c>
      <c r="K7" s="35">
        <v>30</v>
      </c>
      <c r="L7" s="41">
        <v>223.3</v>
      </c>
      <c r="M7" s="35">
        <v>335.02</v>
      </c>
      <c r="N7" s="55">
        <f t="shared" si="0"/>
        <v>2573.5100000000002</v>
      </c>
      <c r="O7" s="57" t="s">
        <v>23</v>
      </c>
    </row>
    <row r="8" spans="1:15" ht="20.100000000000001" customHeight="1">
      <c r="A8" s="33">
        <v>2004</v>
      </c>
      <c r="B8" s="36">
        <v>353.89</v>
      </c>
      <c r="C8" s="47"/>
      <c r="D8" s="38"/>
      <c r="E8" s="36">
        <v>225.34</v>
      </c>
      <c r="F8" s="40">
        <v>184.44</v>
      </c>
      <c r="G8" s="36"/>
      <c r="H8" s="40">
        <v>407</v>
      </c>
      <c r="I8" s="36">
        <v>841.29</v>
      </c>
      <c r="J8" s="53" t="s">
        <v>20</v>
      </c>
      <c r="K8" s="36">
        <v>30</v>
      </c>
      <c r="L8" s="40">
        <v>231.3</v>
      </c>
      <c r="M8" s="36">
        <v>334.57</v>
      </c>
      <c r="N8" s="56">
        <f t="shared" si="0"/>
        <v>2607.8300000000004</v>
      </c>
      <c r="O8" s="57" t="s">
        <v>23</v>
      </c>
    </row>
    <row r="9" spans="1:15" ht="20.100000000000001" customHeight="1">
      <c r="A9" s="32">
        <v>2005</v>
      </c>
      <c r="B9" s="35">
        <v>473.79</v>
      </c>
      <c r="C9" s="48"/>
      <c r="D9" s="39"/>
      <c r="E9" s="35">
        <v>268.60000000000002</v>
      </c>
      <c r="F9" s="41">
        <v>207.01</v>
      </c>
      <c r="G9" s="35">
        <v>149</v>
      </c>
      <c r="H9" s="41">
        <v>542</v>
      </c>
      <c r="I9" s="35">
        <v>1032.47</v>
      </c>
      <c r="J9" s="53" t="s">
        <v>20</v>
      </c>
      <c r="K9" s="35">
        <v>35</v>
      </c>
      <c r="L9" s="41">
        <v>253.78</v>
      </c>
      <c r="M9" s="35">
        <v>328.49</v>
      </c>
      <c r="N9" s="55">
        <f t="shared" si="0"/>
        <v>3290.1400000000003</v>
      </c>
      <c r="O9" s="57" t="s">
        <v>23</v>
      </c>
    </row>
    <row r="10" spans="1:15" ht="20.100000000000001" customHeight="1">
      <c r="A10" s="33">
        <v>2006</v>
      </c>
      <c r="B10" s="36">
        <v>313.01</v>
      </c>
      <c r="C10" s="36">
        <v>104.16</v>
      </c>
      <c r="D10" s="40">
        <v>127.19</v>
      </c>
      <c r="E10" s="36">
        <v>253.17</v>
      </c>
      <c r="F10" s="40">
        <v>222.35</v>
      </c>
      <c r="G10" s="36"/>
      <c r="H10" s="40">
        <v>560</v>
      </c>
      <c r="I10" s="36">
        <v>1036.1500000000001</v>
      </c>
      <c r="J10" s="40">
        <v>60</v>
      </c>
      <c r="K10" s="36">
        <v>35</v>
      </c>
      <c r="L10" s="40">
        <v>265.77</v>
      </c>
      <c r="M10" s="36">
        <v>328.49</v>
      </c>
      <c r="N10" s="56">
        <f t="shared" si="0"/>
        <v>3305.29</v>
      </c>
      <c r="O10" s="57" t="s">
        <v>23</v>
      </c>
    </row>
    <row r="11" spans="1:15" ht="20.100000000000001" customHeight="1">
      <c r="A11" s="32">
        <v>2007</v>
      </c>
      <c r="B11" s="35">
        <v>304.58999999999997</v>
      </c>
      <c r="C11" s="35">
        <v>96.9</v>
      </c>
      <c r="D11" s="41">
        <v>115.92</v>
      </c>
      <c r="E11" s="35">
        <v>275.85000000000002</v>
      </c>
      <c r="F11" s="41">
        <v>228.26</v>
      </c>
      <c r="G11" s="35"/>
      <c r="H11" s="41">
        <v>569</v>
      </c>
      <c r="I11" s="35">
        <v>796.15</v>
      </c>
      <c r="J11" s="41">
        <v>60</v>
      </c>
      <c r="K11" s="35">
        <v>38</v>
      </c>
      <c r="L11" s="41">
        <v>273.55</v>
      </c>
      <c r="M11" s="35">
        <v>332.4</v>
      </c>
      <c r="N11" s="55">
        <f t="shared" si="0"/>
        <v>3090.6200000000003</v>
      </c>
      <c r="O11" s="57" t="s">
        <v>23</v>
      </c>
    </row>
    <row r="12" spans="1:15" ht="20.100000000000001" customHeight="1">
      <c r="A12" s="33">
        <v>2008</v>
      </c>
      <c r="B12" s="36">
        <v>294.42</v>
      </c>
      <c r="C12" s="36">
        <v>111.79</v>
      </c>
      <c r="D12" s="40">
        <v>118.09</v>
      </c>
      <c r="E12" s="36">
        <v>291.74</v>
      </c>
      <c r="F12" s="40">
        <v>203.63</v>
      </c>
      <c r="G12" s="36"/>
      <c r="H12" s="40">
        <v>580</v>
      </c>
      <c r="I12" s="36">
        <v>1449.95</v>
      </c>
      <c r="J12" s="40">
        <v>152</v>
      </c>
      <c r="K12" s="36">
        <v>40</v>
      </c>
      <c r="L12" s="40">
        <v>288.58</v>
      </c>
      <c r="M12" s="36">
        <v>339.44</v>
      </c>
      <c r="N12" s="56">
        <f t="shared" si="0"/>
        <v>3869.64</v>
      </c>
      <c r="O12" s="57" t="s">
        <v>23</v>
      </c>
    </row>
    <row r="13" spans="1:15" ht="20.100000000000001" customHeight="1">
      <c r="A13" s="32">
        <v>2009</v>
      </c>
      <c r="B13" s="35">
        <v>287.22000000000003</v>
      </c>
      <c r="C13" s="35">
        <v>104.98</v>
      </c>
      <c r="D13" s="41">
        <v>124.52</v>
      </c>
      <c r="E13" s="35">
        <v>291.93</v>
      </c>
      <c r="F13" s="41">
        <v>222.62</v>
      </c>
      <c r="G13" s="35"/>
      <c r="H13" s="41">
        <v>599</v>
      </c>
      <c r="I13" s="35">
        <v>1045.6600000000001</v>
      </c>
      <c r="J13" s="41">
        <v>114</v>
      </c>
      <c r="K13" s="35">
        <v>42</v>
      </c>
      <c r="L13" s="41">
        <v>304.79000000000002</v>
      </c>
      <c r="M13" s="35">
        <v>331.17</v>
      </c>
      <c r="N13" s="55">
        <f t="shared" si="0"/>
        <v>3467.8900000000003</v>
      </c>
      <c r="O13" s="57" t="s">
        <v>23</v>
      </c>
    </row>
    <row r="14" spans="1:15" ht="20.100000000000001" customHeight="1">
      <c r="A14" s="33">
        <v>2010</v>
      </c>
      <c r="B14" s="36">
        <v>216.22</v>
      </c>
      <c r="C14" s="36">
        <v>129.13</v>
      </c>
      <c r="D14" s="40">
        <v>138.77000000000001</v>
      </c>
      <c r="E14" s="36">
        <v>304.45</v>
      </c>
      <c r="F14" s="40">
        <v>252.24</v>
      </c>
      <c r="G14" s="36">
        <v>194</v>
      </c>
      <c r="H14" s="40">
        <v>612</v>
      </c>
      <c r="I14" s="36">
        <v>1056.51</v>
      </c>
      <c r="J14" s="40">
        <v>114</v>
      </c>
      <c r="K14" s="36">
        <v>39</v>
      </c>
      <c r="L14" s="40">
        <v>317.08999999999997</v>
      </c>
      <c r="M14" s="36">
        <v>342.55</v>
      </c>
      <c r="N14" s="56">
        <f t="shared" si="0"/>
        <v>3715.96</v>
      </c>
      <c r="O14" s="57" t="s">
        <v>23</v>
      </c>
    </row>
    <row r="15" spans="1:15" ht="20.100000000000001" customHeight="1">
      <c r="A15" s="32">
        <v>2011</v>
      </c>
      <c r="B15" s="35">
        <v>253.66</v>
      </c>
      <c r="C15" s="35">
        <v>72.42</v>
      </c>
      <c r="D15" s="41">
        <v>135.86000000000001</v>
      </c>
      <c r="E15" s="35">
        <v>285.77999999999997</v>
      </c>
      <c r="F15" s="41">
        <v>227.64</v>
      </c>
      <c r="G15" s="35"/>
      <c r="H15" s="41">
        <v>840</v>
      </c>
      <c r="I15" s="35">
        <v>1162.2</v>
      </c>
      <c r="J15" s="41" t="s">
        <v>17</v>
      </c>
      <c r="K15" s="35">
        <v>40</v>
      </c>
      <c r="L15" s="41">
        <v>337.88</v>
      </c>
      <c r="M15" s="35">
        <v>354.95</v>
      </c>
      <c r="N15" s="55">
        <f>SUM(B15:M15)</f>
        <v>3710.3900000000003</v>
      </c>
      <c r="O15" s="57" t="s">
        <v>23</v>
      </c>
    </row>
    <row r="16" spans="1:15" ht="20.100000000000001" customHeight="1">
      <c r="A16" s="33">
        <v>2012</v>
      </c>
      <c r="B16" s="36">
        <v>229.42</v>
      </c>
      <c r="C16" s="36">
        <v>21.33</v>
      </c>
      <c r="D16" s="40">
        <v>135.69999999999999</v>
      </c>
      <c r="E16" s="36">
        <v>320.91000000000003</v>
      </c>
      <c r="F16" s="40">
        <v>255</v>
      </c>
      <c r="G16" s="36"/>
      <c r="H16" s="40">
        <v>930</v>
      </c>
      <c r="I16" s="36">
        <v>1256.52</v>
      </c>
      <c r="J16" s="40">
        <v>120</v>
      </c>
      <c r="K16" s="36" t="s">
        <v>17</v>
      </c>
      <c r="L16" s="40">
        <v>259.27999999999997</v>
      </c>
      <c r="M16" s="36">
        <v>363.93</v>
      </c>
      <c r="N16" s="56">
        <f>SUM(B16:M16)</f>
        <v>3892.0899999999997</v>
      </c>
      <c r="O16" s="57" t="s">
        <v>23</v>
      </c>
    </row>
    <row r="17" spans="1:16" ht="20.100000000000001" customHeight="1">
      <c r="A17" s="32">
        <v>2013</v>
      </c>
      <c r="B17" s="35">
        <v>231.67</v>
      </c>
      <c r="C17" s="35">
        <v>30.83</v>
      </c>
      <c r="D17" s="41">
        <v>76.8</v>
      </c>
      <c r="E17" s="35">
        <v>484.85</v>
      </c>
      <c r="F17" s="41">
        <v>255.4</v>
      </c>
      <c r="G17" s="35">
        <v>210</v>
      </c>
      <c r="H17" s="41">
        <v>946</v>
      </c>
      <c r="I17" s="35">
        <v>1385.5</v>
      </c>
      <c r="J17" s="41">
        <v>168</v>
      </c>
      <c r="K17" s="35">
        <v>43</v>
      </c>
      <c r="L17" s="41">
        <v>380.59</v>
      </c>
      <c r="M17" s="35">
        <v>369.79</v>
      </c>
      <c r="N17" s="55">
        <f>SUM(B17:M17)</f>
        <v>4582.43</v>
      </c>
      <c r="O17" s="57" t="s">
        <v>23</v>
      </c>
    </row>
    <row r="18" spans="1:16" ht="20.100000000000001" customHeight="1">
      <c r="A18" s="33">
        <v>2014</v>
      </c>
      <c r="B18" s="36">
        <v>254.66</v>
      </c>
      <c r="C18" s="36">
        <v>60.81</v>
      </c>
      <c r="D18" s="40"/>
      <c r="E18" s="36">
        <v>406.85</v>
      </c>
      <c r="F18" s="40">
        <v>273.05</v>
      </c>
      <c r="G18" s="36"/>
      <c r="H18" s="40">
        <v>956</v>
      </c>
      <c r="I18" s="36">
        <v>1247.1400000000001</v>
      </c>
      <c r="J18" s="40" t="s">
        <v>17</v>
      </c>
      <c r="K18" s="52" t="s">
        <v>19</v>
      </c>
      <c r="L18" s="40">
        <v>397.99</v>
      </c>
      <c r="M18" s="36">
        <v>377.15</v>
      </c>
      <c r="N18" s="56">
        <f>SUM(B18:M18)</f>
        <v>3973.65</v>
      </c>
      <c r="O18" s="57" t="s">
        <v>23</v>
      </c>
    </row>
    <row r="19" spans="1:16" ht="20.100000000000001" customHeight="1">
      <c r="A19" s="32">
        <v>2015</v>
      </c>
      <c r="B19" s="35">
        <v>260.37</v>
      </c>
      <c r="C19" s="35">
        <v>61.52</v>
      </c>
      <c r="D19" s="41"/>
      <c r="E19" s="35">
        <v>391.69</v>
      </c>
      <c r="F19" s="41">
        <v>280.07</v>
      </c>
      <c r="G19" s="35"/>
      <c r="H19" s="41">
        <v>967</v>
      </c>
      <c r="I19" s="35">
        <v>792</v>
      </c>
      <c r="J19" s="41" t="s">
        <v>17</v>
      </c>
      <c r="K19" s="35">
        <v>345</v>
      </c>
      <c r="L19" s="41">
        <v>411.29</v>
      </c>
      <c r="M19" s="35">
        <v>377.15</v>
      </c>
      <c r="N19" s="55">
        <f>SUM(B19:M19)</f>
        <v>3886.0899999999997</v>
      </c>
      <c r="O19" s="57" t="s">
        <v>23</v>
      </c>
      <c r="P19" s="58"/>
    </row>
    <row r="20" spans="1:16" ht="20.100000000000001" customHeight="1">
      <c r="A20" s="33">
        <v>2016</v>
      </c>
      <c r="B20" s="36"/>
      <c r="C20" s="36"/>
      <c r="D20" s="40"/>
      <c r="E20" s="36"/>
      <c r="F20" s="44"/>
      <c r="G20" s="47"/>
      <c r="H20" s="40">
        <v>976</v>
      </c>
      <c r="I20" s="36">
        <v>769.5</v>
      </c>
      <c r="J20" s="40">
        <v>148.5</v>
      </c>
      <c r="K20" s="36">
        <v>50</v>
      </c>
      <c r="L20" s="40"/>
      <c r="M20" s="36"/>
      <c r="N20" s="49"/>
    </row>
    <row r="21" spans="1:16" ht="20.100000000000001" customHeight="1" thickBot="1">
      <c r="A21" s="34">
        <v>2017</v>
      </c>
      <c r="B21" s="37"/>
      <c r="C21" s="51"/>
      <c r="D21" s="42"/>
      <c r="E21" s="43"/>
      <c r="F21" s="45"/>
      <c r="G21" s="43"/>
      <c r="H21" s="42"/>
      <c r="I21" s="51"/>
      <c r="J21" s="42"/>
      <c r="K21" s="51"/>
      <c r="L21" s="42"/>
      <c r="M21" s="51"/>
      <c r="N21" s="50"/>
    </row>
  </sheetData>
  <pageMargins left="0.38" right="0.56999999999999995" top="0.74803149606299213" bottom="0.74803149606299213" header="0.31496062992125984" footer="0.31496062992125984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1995 à 2000</vt:lpstr>
      <vt:lpstr>2001 à 2017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2017-03-16T16:58:43Z</cp:lastPrinted>
  <dcterms:created xsi:type="dcterms:W3CDTF">2016-11-14T22:31:07Z</dcterms:created>
  <dcterms:modified xsi:type="dcterms:W3CDTF">2017-03-17T11:55:19Z</dcterms:modified>
</cp:coreProperties>
</file>